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875" yWindow="-255" windowWidth="18315" windowHeight="11430"/>
  </bookViews>
  <sheets>
    <sheet name="최종" sheetId="6" r:id="rId1"/>
  </sheets>
  <calcPr calcId="162913"/>
</workbook>
</file>

<file path=xl/calcChain.xml><?xml version="1.0" encoding="utf-8"?>
<calcChain xmlns="http://schemas.openxmlformats.org/spreadsheetml/2006/main">
  <c r="F14" i="6" l="1"/>
  <c r="E13" i="6"/>
  <c r="F13" i="6" s="1"/>
  <c r="D13" i="6"/>
  <c r="D15" i="6" s="1"/>
  <c r="F12" i="6"/>
  <c r="F11" i="6"/>
  <c r="F10" i="6"/>
  <c r="E15" i="6" l="1"/>
  <c r="F15" i="6" s="1"/>
</calcChain>
</file>

<file path=xl/sharedStrings.xml><?xml version="1.0" encoding="utf-8"?>
<sst xmlns="http://schemas.openxmlformats.org/spreadsheetml/2006/main" count="19" uniqueCount="18">
  <si>
    <t>시험명</t>
    <phoneticPr fontId="1" type="noConversion"/>
  </si>
  <si>
    <t>직렬(직류)</t>
    <phoneticPr fontId="1" type="noConversion"/>
  </si>
  <si>
    <t>선발구분</t>
    <phoneticPr fontId="1" type="noConversion"/>
  </si>
  <si>
    <t>선발인원</t>
    <phoneticPr fontId="1" type="noConversion"/>
  </si>
  <si>
    <t>접수인원</t>
    <phoneticPr fontId="1" type="noConversion"/>
  </si>
  <si>
    <t>경쟁률</t>
    <phoneticPr fontId="1" type="noConversion"/>
  </si>
  <si>
    <t>일반</t>
    <phoneticPr fontId="1" type="noConversion"/>
  </si>
  <si>
    <t>장애인</t>
    <phoneticPr fontId="1" type="noConversion"/>
  </si>
  <si>
    <t>저소득층</t>
    <phoneticPr fontId="1" type="noConversion"/>
  </si>
  <si>
    <t>소계</t>
    <phoneticPr fontId="1" type="noConversion"/>
  </si>
  <si>
    <t>교육행정</t>
    <phoneticPr fontId="1" type="noConversion"/>
  </si>
  <si>
    <t>공개
경쟁
임용
시험</t>
    <phoneticPr fontId="1" type="noConversion"/>
  </si>
  <si>
    <t>계</t>
    <phoneticPr fontId="1" type="noConversion"/>
  </si>
  <si>
    <t>2019년도 대전광역시교육청</t>
    <phoneticPr fontId="1" type="noConversion"/>
  </si>
  <si>
    <t xml:space="preserve">지방공무원 공개경쟁임용시험 </t>
    <phoneticPr fontId="1" type="noConversion"/>
  </si>
  <si>
    <t>사서</t>
    <phoneticPr fontId="1" type="noConversion"/>
  </si>
  <si>
    <t>응 시 원 서   접 수   결 과(최종)</t>
    <phoneticPr fontId="1" type="noConversion"/>
  </si>
  <si>
    <t>▣ 응시원서 접수 기준일시: 2019. 4. 22.(월) 18:00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</si>
</sst>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36"/>
      <color theme="1"/>
      <name val="HY견고딕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/>
    <xf numFmtId="41" fontId="1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>
      <alignment vertical="center"/>
    </xf>
    <xf numFmtId="0" fontId="7" fillId="0" borderId="0" xfId="0" applyFo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10" xfId="0" applyFont="1" applyBorder="1">
      <alignment vertical="center"/>
    </xf>
    <xf numFmtId="0" fontId="5" fillId="0" borderId="12" xfId="0" applyFont="1" applyBorder="1">
      <alignment vertical="center"/>
    </xf>
    <xf numFmtId="0" fontId="9" fillId="0" borderId="14" xfId="0" applyFont="1" applyBorder="1">
      <alignment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9" fillId="0" borderId="13" xfId="0" applyFont="1" applyBorder="1" applyAlignment="1">
      <alignment horizontal="right" vertical="center"/>
    </xf>
    <xf numFmtId="0" fontId="3" fillId="0" borderId="23" xfId="0" applyFont="1" applyBorder="1" applyAlignment="1">
      <alignment horizontal="center" vertical="center"/>
    </xf>
    <xf numFmtId="0" fontId="5" fillId="0" borderId="24" xfId="0" applyFont="1" applyBorder="1">
      <alignment vertical="center"/>
    </xf>
    <xf numFmtId="0" fontId="5" fillId="0" borderId="23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9" fillId="0" borderId="29" xfId="0" applyFont="1" applyBorder="1">
      <alignment vertical="center"/>
    </xf>
    <xf numFmtId="0" fontId="9" fillId="0" borderId="28" xfId="0" applyFont="1" applyBorder="1" applyAlignment="1">
      <alignment horizontal="right" vertical="center"/>
    </xf>
    <xf numFmtId="41" fontId="5" fillId="0" borderId="5" xfId="2" applyFont="1" applyBorder="1">
      <alignment vertical="center"/>
    </xf>
    <xf numFmtId="41" fontId="5" fillId="0" borderId="6" xfId="2" applyFont="1" applyBorder="1">
      <alignment vertical="center"/>
    </xf>
    <xf numFmtId="41" fontId="9" fillId="0" borderId="7" xfId="2" applyFont="1" applyBorder="1">
      <alignment vertical="center"/>
    </xf>
    <xf numFmtId="41" fontId="5" fillId="0" borderId="25" xfId="2" applyFont="1" applyBorder="1">
      <alignment vertical="center"/>
    </xf>
    <xf numFmtId="41" fontId="9" fillId="0" borderId="29" xfId="2" applyFont="1" applyBorder="1">
      <alignment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="80" zoomScaleNormal="80" workbookViewId="0">
      <selection activeCell="D13" sqref="D13"/>
    </sheetView>
  </sheetViews>
  <sheetFormatPr defaultRowHeight="20.25" x14ac:dyDescent="0.3"/>
  <cols>
    <col min="1" max="1" width="14" style="1" customWidth="1"/>
    <col min="2" max="2" width="18.75" style="24" customWidth="1"/>
    <col min="3" max="6" width="16.25" style="1" customWidth="1"/>
    <col min="7" max="16384" width="9" style="1"/>
  </cols>
  <sheetData>
    <row r="1" spans="1:6" ht="21" thickBot="1" x14ac:dyDescent="0.35">
      <c r="A1" s="2"/>
      <c r="B1" s="22"/>
      <c r="C1" s="2"/>
      <c r="D1" s="2"/>
      <c r="E1" s="2"/>
      <c r="F1" s="2"/>
    </row>
    <row r="2" spans="1:6" ht="6" customHeight="1" thickTop="1" x14ac:dyDescent="0.3">
      <c r="A2" s="4"/>
      <c r="B2" s="23"/>
      <c r="C2" s="4"/>
      <c r="D2" s="4"/>
      <c r="E2" s="4"/>
      <c r="F2" s="4"/>
    </row>
    <row r="3" spans="1:6" ht="30" customHeight="1" x14ac:dyDescent="0.3">
      <c r="A3" s="36" t="s">
        <v>13</v>
      </c>
      <c r="B3" s="36"/>
      <c r="C3" s="36"/>
      <c r="D3" s="36"/>
      <c r="E3" s="36"/>
      <c r="F3" s="36"/>
    </row>
    <row r="4" spans="1:6" ht="30" customHeight="1" x14ac:dyDescent="0.3">
      <c r="A4" s="36" t="s">
        <v>14</v>
      </c>
      <c r="B4" s="36"/>
      <c r="C4" s="36"/>
      <c r="D4" s="36"/>
      <c r="E4" s="36"/>
      <c r="F4" s="36"/>
    </row>
    <row r="5" spans="1:6" ht="52.5" customHeight="1" x14ac:dyDescent="0.3">
      <c r="A5" s="37" t="s">
        <v>16</v>
      </c>
      <c r="B5" s="37"/>
      <c r="C5" s="37"/>
      <c r="D5" s="37"/>
      <c r="E5" s="37"/>
      <c r="F5" s="37"/>
    </row>
    <row r="6" spans="1:6" ht="6" customHeight="1" thickBot="1" x14ac:dyDescent="0.35">
      <c r="A6" s="3"/>
      <c r="B6" s="3"/>
      <c r="C6" s="3"/>
      <c r="D6" s="3"/>
      <c r="E6" s="3"/>
      <c r="F6" s="3"/>
    </row>
    <row r="7" spans="1:6" ht="33" customHeight="1" thickTop="1" x14ac:dyDescent="0.3"/>
    <row r="8" spans="1:6" ht="36.75" customHeight="1" thickBot="1" x14ac:dyDescent="0.35">
      <c r="A8" s="5" t="s">
        <v>17</v>
      </c>
    </row>
    <row r="9" spans="1:6" ht="50.1" customHeight="1" thickBot="1" x14ac:dyDescent="0.35">
      <c r="A9" s="12" t="s">
        <v>0</v>
      </c>
      <c r="B9" s="13" t="s">
        <v>1</v>
      </c>
      <c r="C9" s="14" t="s">
        <v>2</v>
      </c>
      <c r="D9" s="15" t="s">
        <v>3</v>
      </c>
      <c r="E9" s="13" t="s">
        <v>4</v>
      </c>
      <c r="F9" s="14" t="s">
        <v>5</v>
      </c>
    </row>
    <row r="10" spans="1:6" ht="50.1" customHeight="1" thickTop="1" x14ac:dyDescent="0.3">
      <c r="A10" s="40" t="s">
        <v>11</v>
      </c>
      <c r="B10" s="38" t="s">
        <v>10</v>
      </c>
      <c r="C10" s="6" t="s">
        <v>6</v>
      </c>
      <c r="D10" s="9">
        <v>37</v>
      </c>
      <c r="E10" s="28">
        <v>1170</v>
      </c>
      <c r="F10" s="16" t="str">
        <f t="shared" ref="F10:F14" si="0">TEXT(ROUNDDOWN(E10/D10,2),"#0.00")&amp;":1"</f>
        <v>31.62:1</v>
      </c>
    </row>
    <row r="11" spans="1:6" ht="50.1" customHeight="1" x14ac:dyDescent="0.3">
      <c r="A11" s="41"/>
      <c r="B11" s="39"/>
      <c r="C11" s="7" t="s">
        <v>7</v>
      </c>
      <c r="D11" s="10">
        <v>2</v>
      </c>
      <c r="E11" s="29">
        <v>22</v>
      </c>
      <c r="F11" s="17" t="str">
        <f t="shared" si="0"/>
        <v>11.00:1</v>
      </c>
    </row>
    <row r="12" spans="1:6" ht="50.1" customHeight="1" x14ac:dyDescent="0.3">
      <c r="A12" s="41"/>
      <c r="B12" s="39"/>
      <c r="C12" s="7" t="s">
        <v>8</v>
      </c>
      <c r="D12" s="10">
        <v>1</v>
      </c>
      <c r="E12" s="29">
        <v>24</v>
      </c>
      <c r="F12" s="17" t="str">
        <f t="shared" si="0"/>
        <v>24.00:1</v>
      </c>
    </row>
    <row r="13" spans="1:6" ht="50.1" customHeight="1" x14ac:dyDescent="0.3">
      <c r="A13" s="41"/>
      <c r="B13" s="39"/>
      <c r="C13" s="8" t="s">
        <v>9</v>
      </c>
      <c r="D13" s="11">
        <f>SUM(D10:D12)</f>
        <v>40</v>
      </c>
      <c r="E13" s="30">
        <f>SUM(E10:E12)</f>
        <v>1216</v>
      </c>
      <c r="F13" s="18" t="str">
        <f t="shared" si="0"/>
        <v>30.40:1</v>
      </c>
    </row>
    <row r="14" spans="1:6" ht="50.1" customHeight="1" thickBot="1" x14ac:dyDescent="0.35">
      <c r="A14" s="42"/>
      <c r="B14" s="25" t="s">
        <v>15</v>
      </c>
      <c r="C14" s="19" t="s">
        <v>6</v>
      </c>
      <c r="D14" s="20">
        <v>1</v>
      </c>
      <c r="E14" s="31">
        <v>12</v>
      </c>
      <c r="F14" s="21" t="str">
        <f t="shared" si="0"/>
        <v>12.00:1</v>
      </c>
    </row>
    <row r="15" spans="1:6" ht="50.1" customHeight="1" thickBot="1" x14ac:dyDescent="0.35">
      <c r="A15" s="33" t="s">
        <v>12</v>
      </c>
      <c r="B15" s="34"/>
      <c r="C15" s="35"/>
      <c r="D15" s="26">
        <f>D13+D14</f>
        <v>41</v>
      </c>
      <c r="E15" s="32">
        <f>E13+E14</f>
        <v>1228</v>
      </c>
      <c r="F15" s="27" t="str">
        <f>ROUNDUP(E15/D15,2)&amp;":1"</f>
        <v>29.96:1</v>
      </c>
    </row>
  </sheetData>
  <mergeCells count="6">
    <mergeCell ref="A15:C15"/>
    <mergeCell ref="A3:F3"/>
    <mergeCell ref="A4:F4"/>
    <mergeCell ref="A5:F5"/>
    <mergeCell ref="A10:A14"/>
    <mergeCell ref="B10:B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2019-04-23T06:28:39Z</cp:lastPrinted>
  <dcterms:created xsi:type="dcterms:W3CDTF">2016-04-19T01:11:08Z</dcterms:created>
  <dcterms:modified xsi:type="dcterms:W3CDTF">2019-04-23T08:23:42Z</dcterms:modified>
</cp:coreProperties>
</file>