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18년업무폴더(20180101~)\2018~2019지방공무원 신규임용\2019지방공무원신규임용\5. 원서접수\"/>
    </mc:Choice>
  </mc:AlternateContent>
  <bookViews>
    <workbookView xWindow="0" yWindow="0" windowWidth="28800" windowHeight="12390"/>
  </bookViews>
  <sheets>
    <sheet name="2019. 원서접수(최종)" sheetId="1" r:id="rId1"/>
  </sheets>
  <definedNames>
    <definedName name="_xlnm.Print_Area" localSheetId="0">'2019. 원서접수(최종)'!$A$1:$G$23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  <c r="D23" i="1" l="1"/>
  <c r="C23" i="1"/>
  <c r="E22" i="1"/>
  <c r="E21" i="1"/>
  <c r="E20" i="1"/>
  <c r="E19" i="1"/>
  <c r="E18" i="1"/>
  <c r="E17" i="1"/>
  <c r="E16" i="1"/>
  <c r="E15" i="1"/>
  <c r="E14" i="1"/>
  <c r="E13" i="1"/>
  <c r="E12" i="1"/>
  <c r="E11" i="1"/>
  <c r="D10" i="1"/>
  <c r="C10" i="1"/>
  <c r="E9" i="1"/>
  <c r="E8" i="1"/>
  <c r="E7" i="1"/>
  <c r="E10" i="1" l="1"/>
</calcChain>
</file>

<file path=xl/sharedStrings.xml><?xml version="1.0" encoding="utf-8"?>
<sst xmlns="http://schemas.openxmlformats.org/spreadsheetml/2006/main" count="43" uniqueCount="32">
  <si>
    <t>□ 접수기간 : 2019. 4. 15.(월) ~ 2019. 4. 19.(금), 5일간</t>
    <phoneticPr fontId="2" type="noConversion"/>
  </si>
  <si>
    <t>□ 접수 현황</t>
    <phoneticPr fontId="2" type="noConversion"/>
  </si>
  <si>
    <t>시험명</t>
    <phoneticPr fontId="2" type="noConversion"/>
  </si>
  <si>
    <t>직렬(구분)</t>
    <phoneticPr fontId="2" type="noConversion"/>
  </si>
  <si>
    <t>선발예정인원</t>
    <phoneticPr fontId="2" type="noConversion"/>
  </si>
  <si>
    <t>접수 인원</t>
    <phoneticPr fontId="2" type="noConversion"/>
  </si>
  <si>
    <t>경쟁률</t>
    <phoneticPr fontId="2" type="noConversion"/>
  </si>
  <si>
    <t>공개경쟁
(9급)</t>
    <phoneticPr fontId="2" type="noConversion"/>
  </si>
  <si>
    <t>교육행정(일반)</t>
    <phoneticPr fontId="2" type="noConversion"/>
  </si>
  <si>
    <t>：</t>
    <phoneticPr fontId="2" type="noConversion"/>
  </si>
  <si>
    <t>교육행정(장애인)</t>
    <phoneticPr fontId="2" type="noConversion"/>
  </si>
  <si>
    <t>교육행정(저소득)</t>
    <phoneticPr fontId="2" type="noConversion"/>
  </si>
  <si>
    <t>：</t>
    <phoneticPr fontId="2" type="noConversion"/>
  </si>
  <si>
    <t>소계(교육행정)</t>
    <phoneticPr fontId="2" type="noConversion"/>
  </si>
  <si>
    <t>시설(건축)</t>
    <phoneticPr fontId="2" type="noConversion"/>
  </si>
  <si>
    <t>：</t>
    <phoneticPr fontId="2" type="noConversion"/>
  </si>
  <si>
    <t>조리(일반)</t>
    <phoneticPr fontId="2" type="noConversion"/>
  </si>
  <si>
    <t>조리(국가유공자)</t>
    <phoneticPr fontId="2" type="noConversion"/>
  </si>
  <si>
    <t>경력경쟁
(9급)</t>
    <phoneticPr fontId="2" type="noConversion"/>
  </si>
  <si>
    <t>해양수산(선박항해)</t>
    <phoneticPr fontId="2" type="noConversion"/>
  </si>
  <si>
    <t>해양수산(선박기관)</t>
    <phoneticPr fontId="2" type="noConversion"/>
  </si>
  <si>
    <t>조리(일반)</t>
    <phoneticPr fontId="2" type="noConversion"/>
  </si>
  <si>
    <t>조리(국가유공자)</t>
    <phoneticPr fontId="2" type="noConversion"/>
  </si>
  <si>
    <t>운전(일반)</t>
    <phoneticPr fontId="2" type="noConversion"/>
  </si>
  <si>
    <t>운전(국가유공자)</t>
    <phoneticPr fontId="2" type="noConversion"/>
  </si>
  <si>
    <t>합계</t>
    <phoneticPr fontId="2" type="noConversion"/>
  </si>
  <si>
    <t>해양수산(선박항해)_특성화고</t>
    <phoneticPr fontId="2" type="noConversion"/>
  </si>
  <si>
    <t>해양수산(선박기관)_특성화고</t>
    <phoneticPr fontId="2" type="noConversion"/>
  </si>
  <si>
    <t>시설(건축)_특성화고</t>
    <phoneticPr fontId="2" type="noConversion"/>
  </si>
  <si>
    <t>：</t>
    <phoneticPr fontId="2" type="noConversion"/>
  </si>
  <si>
    <t>：</t>
    <phoneticPr fontId="2" type="noConversion"/>
  </si>
  <si>
    <t>2019년도 전라남도교육청 지방공무원
공개(경력)경쟁임용시험 응시원서 접수 결과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</si>
</sst>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0.0_ "/>
    <numFmt numFmtId="178" formatCode="0_ "/>
  </numFmts>
  <fonts count="12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9" fillId="0" borderId="1" xfId="0" applyFont="1" applyFill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center" vertical="center"/>
    </xf>
    <xf numFmtId="177" fontId="9" fillId="0" borderId="2" xfId="0" applyNumberFormat="1" applyFont="1" applyFill="1" applyBorder="1" applyAlignment="1">
      <alignment horizontal="right"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176" fontId="10" fillId="0" borderId="1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7" fontId="9" fillId="0" borderId="4" xfId="0" applyNumberFormat="1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10" fillId="2" borderId="1" xfId="0" applyNumberFormat="1" applyFont="1" applyFill="1" applyBorder="1" applyAlignment="1">
      <alignment horizontal="center" vertical="center"/>
    </xf>
    <xf numFmtId="178" fontId="9" fillId="0" borderId="7" xfId="0" applyNumberFormat="1" applyFont="1" applyFill="1" applyBorder="1" applyAlignment="1">
      <alignment horizontal="left" vertical="center"/>
    </xf>
    <xf numFmtId="178" fontId="9" fillId="0" borderId="8" xfId="0" applyNumberFormat="1" applyFont="1" applyFill="1" applyBorder="1" applyAlignment="1">
      <alignment horizontal="left" vertical="center"/>
    </xf>
    <xf numFmtId="176" fontId="10" fillId="0" borderId="10" xfId="0" applyNumberFormat="1" applyFont="1" applyFill="1" applyBorder="1" applyAlignment="1">
      <alignment horizontal="center" vertical="center"/>
    </xf>
    <xf numFmtId="177" fontId="10" fillId="0" borderId="11" xfId="0" applyNumberFormat="1" applyFont="1" applyFill="1" applyBorder="1" applyAlignment="1">
      <alignment horizontal="right" vertical="center"/>
    </xf>
    <xf numFmtId="0" fontId="10" fillId="0" borderId="12" xfId="0" applyFont="1" applyFill="1" applyBorder="1" applyAlignment="1">
      <alignment horizontal="center" vertical="center"/>
    </xf>
    <xf numFmtId="178" fontId="10" fillId="0" borderId="13" xfId="0" applyNumberFormat="1" applyFont="1" applyFill="1" applyBorder="1" applyAlignment="1">
      <alignment horizontal="left" vertical="center"/>
    </xf>
    <xf numFmtId="0" fontId="9" fillId="0" borderId="15" xfId="0" applyFont="1" applyFill="1" applyBorder="1" applyAlignment="1">
      <alignment horizontal="center" vertical="center" shrinkToFit="1"/>
    </xf>
    <xf numFmtId="176" fontId="9" fillId="0" borderId="15" xfId="0" applyNumberFormat="1" applyFont="1" applyFill="1" applyBorder="1" applyAlignment="1">
      <alignment horizontal="center" vertical="center"/>
    </xf>
    <xf numFmtId="176" fontId="9" fillId="2" borderId="15" xfId="0" applyNumberFormat="1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 shrinkToFit="1"/>
    </xf>
    <xf numFmtId="0" fontId="9" fillId="2" borderId="17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right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G23"/>
  <sheetViews>
    <sheetView showZeros="0" tabSelected="1" zoomScale="85" zoomScaleNormal="85" zoomScaleSheetLayoutView="85" workbookViewId="0">
      <selection sqref="A1:G1"/>
    </sheetView>
  </sheetViews>
  <sheetFormatPr defaultRowHeight="16.5" x14ac:dyDescent="0.3"/>
  <cols>
    <col min="1" max="1" width="13.5" customWidth="1"/>
    <col min="2" max="2" width="31.5" bestFit="1" customWidth="1"/>
    <col min="3" max="3" width="15.625" customWidth="1"/>
    <col min="4" max="4" width="18.875" customWidth="1"/>
    <col min="5" max="5" width="6.375" customWidth="1"/>
    <col min="6" max="6" width="2.5" customWidth="1"/>
    <col min="7" max="7" width="3.25" customWidth="1"/>
  </cols>
  <sheetData>
    <row r="1" spans="1:7" ht="69" customHeight="1" x14ac:dyDescent="0.3">
      <c r="A1" s="32" t="s">
        <v>31</v>
      </c>
      <c r="B1" s="33"/>
      <c r="C1" s="33"/>
      <c r="D1" s="33"/>
      <c r="E1" s="33"/>
      <c r="F1" s="33"/>
      <c r="G1" s="33"/>
    </row>
    <row r="2" spans="1:7" ht="13.5" customHeight="1" x14ac:dyDescent="0.3">
      <c r="A2" s="1"/>
      <c r="B2" s="2"/>
      <c r="C2" s="2"/>
      <c r="D2" s="2"/>
      <c r="E2" s="2"/>
      <c r="F2" s="2"/>
      <c r="G2" s="2"/>
    </row>
    <row r="3" spans="1:7" ht="34.5" customHeight="1" x14ac:dyDescent="0.3">
      <c r="A3" s="3" t="s">
        <v>0</v>
      </c>
    </row>
    <row r="4" spans="1:7" ht="25.5" customHeight="1" x14ac:dyDescent="0.3">
      <c r="A4" s="4" t="s">
        <v>1</v>
      </c>
    </row>
    <row r="5" spans="1:7" ht="24.75" customHeight="1" thickBot="1" x14ac:dyDescent="0.35">
      <c r="A5" s="4"/>
      <c r="D5" s="34"/>
      <c r="E5" s="34"/>
      <c r="F5" s="34"/>
      <c r="G5" s="34"/>
    </row>
    <row r="6" spans="1:7" ht="29.25" customHeight="1" thickBot="1" x14ac:dyDescent="0.35">
      <c r="A6" s="27" t="s">
        <v>2</v>
      </c>
      <c r="B6" s="28" t="s">
        <v>3</v>
      </c>
      <c r="C6" s="28" t="s">
        <v>4</v>
      </c>
      <c r="D6" s="29" t="s">
        <v>5</v>
      </c>
      <c r="E6" s="35" t="s">
        <v>6</v>
      </c>
      <c r="F6" s="35"/>
      <c r="G6" s="36"/>
    </row>
    <row r="7" spans="1:7" ht="29.25" customHeight="1" thickTop="1" x14ac:dyDescent="0.3">
      <c r="A7" s="37" t="s">
        <v>7</v>
      </c>
      <c r="B7" s="24" t="s">
        <v>8</v>
      </c>
      <c r="C7" s="25">
        <v>176</v>
      </c>
      <c r="D7" s="26">
        <v>1841</v>
      </c>
      <c r="E7" s="13">
        <f t="shared" ref="E7:E22" si="0">D7/C7</f>
        <v>10.460227272727273</v>
      </c>
      <c r="F7" s="14" t="s">
        <v>9</v>
      </c>
      <c r="G7" s="19">
        <v>1</v>
      </c>
    </row>
    <row r="8" spans="1:7" ht="29.25" customHeight="1" x14ac:dyDescent="0.3">
      <c r="A8" s="38"/>
      <c r="B8" s="5" t="s">
        <v>10</v>
      </c>
      <c r="C8" s="6">
        <v>11</v>
      </c>
      <c r="D8" s="16">
        <v>31</v>
      </c>
      <c r="E8" s="7">
        <f t="shared" si="0"/>
        <v>2.8181818181818183</v>
      </c>
      <c r="F8" s="8" t="s">
        <v>9</v>
      </c>
      <c r="G8" s="18">
        <v>1</v>
      </c>
    </row>
    <row r="9" spans="1:7" ht="29.25" customHeight="1" x14ac:dyDescent="0.3">
      <c r="A9" s="38"/>
      <c r="B9" s="5" t="s">
        <v>11</v>
      </c>
      <c r="C9" s="6">
        <v>4</v>
      </c>
      <c r="D9" s="16">
        <v>16</v>
      </c>
      <c r="E9" s="7">
        <f t="shared" si="0"/>
        <v>4</v>
      </c>
      <c r="F9" s="8" t="s">
        <v>12</v>
      </c>
      <c r="G9" s="18">
        <v>1</v>
      </c>
    </row>
    <row r="10" spans="1:7" s="12" customFormat="1" ht="29.25" customHeight="1" x14ac:dyDescent="0.3">
      <c r="A10" s="38"/>
      <c r="B10" s="9" t="s">
        <v>13</v>
      </c>
      <c r="C10" s="10">
        <f>SUM(C7:C9)</f>
        <v>191</v>
      </c>
      <c r="D10" s="17">
        <f>SUM(D7:D9)</f>
        <v>1888</v>
      </c>
      <c r="E10" s="7">
        <f t="shared" si="0"/>
        <v>9.8848167539267013</v>
      </c>
      <c r="F10" s="11"/>
      <c r="G10" s="18">
        <v>1</v>
      </c>
    </row>
    <row r="11" spans="1:7" ht="29.25" customHeight="1" x14ac:dyDescent="0.3">
      <c r="A11" s="38"/>
      <c r="B11" s="5" t="s">
        <v>14</v>
      </c>
      <c r="C11" s="6">
        <v>17</v>
      </c>
      <c r="D11" s="16">
        <v>60</v>
      </c>
      <c r="E11" s="7">
        <f t="shared" si="0"/>
        <v>3.5294117647058822</v>
      </c>
      <c r="F11" s="8" t="s">
        <v>15</v>
      </c>
      <c r="G11" s="18">
        <v>1</v>
      </c>
    </row>
    <row r="12" spans="1:7" ht="29.25" customHeight="1" x14ac:dyDescent="0.3">
      <c r="A12" s="38"/>
      <c r="B12" s="5" t="s">
        <v>16</v>
      </c>
      <c r="C12" s="6">
        <v>4</v>
      </c>
      <c r="D12" s="16">
        <v>193</v>
      </c>
      <c r="E12" s="7">
        <f t="shared" si="0"/>
        <v>48.25</v>
      </c>
      <c r="F12" s="8" t="s">
        <v>15</v>
      </c>
      <c r="G12" s="18">
        <v>1</v>
      </c>
    </row>
    <row r="13" spans="1:7" ht="29.25" customHeight="1" x14ac:dyDescent="0.3">
      <c r="A13" s="38"/>
      <c r="B13" s="5" t="s">
        <v>17</v>
      </c>
      <c r="C13" s="6">
        <v>1</v>
      </c>
      <c r="D13" s="16">
        <v>5</v>
      </c>
      <c r="E13" s="7">
        <f t="shared" si="0"/>
        <v>5</v>
      </c>
      <c r="F13" s="8" t="s">
        <v>15</v>
      </c>
      <c r="G13" s="18">
        <v>1</v>
      </c>
    </row>
    <row r="14" spans="1:7" ht="29.25" customHeight="1" x14ac:dyDescent="0.3">
      <c r="A14" s="38" t="s">
        <v>18</v>
      </c>
      <c r="B14" s="5" t="s">
        <v>19</v>
      </c>
      <c r="C14" s="6">
        <v>3</v>
      </c>
      <c r="D14" s="16">
        <v>14</v>
      </c>
      <c r="E14" s="13">
        <f t="shared" si="0"/>
        <v>4.666666666666667</v>
      </c>
      <c r="F14" s="14" t="s">
        <v>9</v>
      </c>
      <c r="G14" s="19">
        <v>1</v>
      </c>
    </row>
    <row r="15" spans="1:7" ht="29.25" customHeight="1" x14ac:dyDescent="0.3">
      <c r="A15" s="38"/>
      <c r="B15" s="5" t="s">
        <v>20</v>
      </c>
      <c r="C15" s="6">
        <v>2</v>
      </c>
      <c r="D15" s="16">
        <v>12</v>
      </c>
      <c r="E15" s="7">
        <f t="shared" si="0"/>
        <v>6</v>
      </c>
      <c r="F15" s="8" t="s">
        <v>9</v>
      </c>
      <c r="G15" s="18">
        <v>1</v>
      </c>
    </row>
    <row r="16" spans="1:7" ht="29.25" customHeight="1" x14ac:dyDescent="0.3">
      <c r="A16" s="38"/>
      <c r="B16" s="5" t="s">
        <v>21</v>
      </c>
      <c r="C16" s="6">
        <v>21</v>
      </c>
      <c r="D16" s="16">
        <v>351</v>
      </c>
      <c r="E16" s="7">
        <f t="shared" si="0"/>
        <v>16.714285714285715</v>
      </c>
      <c r="F16" s="8" t="s">
        <v>9</v>
      </c>
      <c r="G16" s="18">
        <v>1</v>
      </c>
    </row>
    <row r="17" spans="1:7" ht="29.25" customHeight="1" x14ac:dyDescent="0.3">
      <c r="A17" s="38"/>
      <c r="B17" s="5" t="s">
        <v>22</v>
      </c>
      <c r="C17" s="6">
        <v>2</v>
      </c>
      <c r="D17" s="16">
        <v>5</v>
      </c>
      <c r="E17" s="7">
        <f t="shared" si="0"/>
        <v>2.5</v>
      </c>
      <c r="F17" s="8" t="s">
        <v>9</v>
      </c>
      <c r="G17" s="18">
        <v>1</v>
      </c>
    </row>
    <row r="18" spans="1:7" ht="29.25" customHeight="1" x14ac:dyDescent="0.3">
      <c r="A18" s="38"/>
      <c r="B18" s="5" t="s">
        <v>23</v>
      </c>
      <c r="C18" s="6">
        <v>46</v>
      </c>
      <c r="D18" s="16">
        <v>190</v>
      </c>
      <c r="E18" s="7">
        <f t="shared" si="0"/>
        <v>4.1304347826086953</v>
      </c>
      <c r="F18" s="8" t="s">
        <v>9</v>
      </c>
      <c r="G18" s="18">
        <v>1</v>
      </c>
    </row>
    <row r="19" spans="1:7" ht="29.25" customHeight="1" x14ac:dyDescent="0.3">
      <c r="A19" s="38"/>
      <c r="B19" s="5" t="s">
        <v>24</v>
      </c>
      <c r="C19" s="6">
        <v>2</v>
      </c>
      <c r="D19" s="16">
        <v>3</v>
      </c>
      <c r="E19" s="7">
        <f t="shared" si="0"/>
        <v>1.5</v>
      </c>
      <c r="F19" s="8" t="s">
        <v>9</v>
      </c>
      <c r="G19" s="18">
        <v>1</v>
      </c>
    </row>
    <row r="20" spans="1:7" ht="29.25" customHeight="1" x14ac:dyDescent="0.3">
      <c r="A20" s="38"/>
      <c r="B20" s="5" t="s">
        <v>26</v>
      </c>
      <c r="C20" s="6">
        <v>2</v>
      </c>
      <c r="D20" s="16">
        <v>6</v>
      </c>
      <c r="E20" s="7">
        <f t="shared" si="0"/>
        <v>3</v>
      </c>
      <c r="F20" s="8" t="s">
        <v>9</v>
      </c>
      <c r="G20" s="18">
        <v>1</v>
      </c>
    </row>
    <row r="21" spans="1:7" ht="29.25" customHeight="1" x14ac:dyDescent="0.3">
      <c r="A21" s="38"/>
      <c r="B21" s="5" t="s">
        <v>27</v>
      </c>
      <c r="C21" s="6">
        <v>1</v>
      </c>
      <c r="D21" s="16">
        <v>2</v>
      </c>
      <c r="E21" s="7">
        <f t="shared" si="0"/>
        <v>2</v>
      </c>
      <c r="F21" s="8" t="s">
        <v>9</v>
      </c>
      <c r="G21" s="18">
        <v>1</v>
      </c>
    </row>
    <row r="22" spans="1:7" ht="29.25" customHeight="1" x14ac:dyDescent="0.3">
      <c r="A22" s="38"/>
      <c r="B22" s="5" t="s">
        <v>28</v>
      </c>
      <c r="C22" s="6">
        <v>6</v>
      </c>
      <c r="D22" s="16">
        <v>27</v>
      </c>
      <c r="E22" s="7">
        <f t="shared" si="0"/>
        <v>4.5</v>
      </c>
      <c r="F22" s="8" t="s">
        <v>29</v>
      </c>
      <c r="G22" s="18">
        <v>1</v>
      </c>
    </row>
    <row r="23" spans="1:7" s="15" customFormat="1" ht="29.25" customHeight="1" thickBot="1" x14ac:dyDescent="0.35">
      <c r="A23" s="30" t="s">
        <v>25</v>
      </c>
      <c r="B23" s="31"/>
      <c r="C23" s="20">
        <f>SUM(C7:C9,C11:C22)</f>
        <v>298</v>
      </c>
      <c r="D23" s="20">
        <f>SUM(D7:D9,D11:D22)</f>
        <v>2756</v>
      </c>
      <c r="E23" s="21">
        <f>D23/C23</f>
        <v>9.248322147651006</v>
      </c>
      <c r="F23" s="22" t="s">
        <v>30</v>
      </c>
      <c r="G23" s="23">
        <v>1</v>
      </c>
    </row>
  </sheetData>
  <mergeCells count="6">
    <mergeCell ref="A23:B23"/>
    <mergeCell ref="A1:G1"/>
    <mergeCell ref="D5:G5"/>
    <mergeCell ref="E6:G6"/>
    <mergeCell ref="A7:A13"/>
    <mergeCell ref="A14:A22"/>
  </mergeCells>
  <phoneticPr fontId="2" type="noConversion"/>
  <pageMargins left="0.62" right="0.46" top="1.07" bottom="0.56999999999999995" header="0.65" footer="0.31496062992125984"/>
  <pageSetup paperSize="9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2019. 원서접수(최종)</vt:lpstr>
      <vt:lpstr>'2019. 원서접수(최종)'!Print_Area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2019-04-23T13:44:52Z</cp:lastPrinted>
  <dcterms:created xsi:type="dcterms:W3CDTF">2019-04-23T13:31:12Z</dcterms:created>
  <dcterms:modified xsi:type="dcterms:W3CDTF">2019-04-23T15:04:14Z</dcterms:modified>
</cp:coreProperties>
</file>