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data\D드라이브\01.교육행정\공개경쟁시험\00.2020.공개경쟁임용시험\14. 필기시험\01.응시현황\응시현황(2020년)\"/>
    </mc:Choice>
  </mc:AlternateContent>
  <bookViews>
    <workbookView xWindow="360" yWindow="270" windowWidth="9360" windowHeight="9615"/>
  </bookViews>
  <sheets>
    <sheet name="응시현황" sheetId="14" r:id="rId1"/>
  </sheets>
  <definedNames>
    <definedName name="_xlnm.Print_Area" localSheetId="0">응시현황!$A$1:$I$23</definedName>
  </definedNames>
  <calcPr calcId="162913"/>
</workbook>
</file>

<file path=xl/calcChain.xml><?xml version="1.0" encoding="utf-8"?>
<calcChain xmlns="http://schemas.openxmlformats.org/spreadsheetml/2006/main">
  <c r="F7" i="14" l="1"/>
  <c r="E10" i="14" l="1"/>
  <c r="E11" i="14"/>
  <c r="E12" i="14"/>
  <c r="E13" i="14"/>
  <c r="E14" i="14"/>
  <c r="E15" i="14"/>
  <c r="E16" i="14"/>
  <c r="E17" i="14"/>
  <c r="E18" i="14"/>
  <c r="E19" i="14"/>
  <c r="E20" i="14"/>
  <c r="E9" i="14"/>
  <c r="E8" i="14"/>
  <c r="E5" i="14"/>
  <c r="E6" i="14"/>
  <c r="E4" i="14"/>
  <c r="G17" i="14"/>
  <c r="H14" i="14"/>
  <c r="H9" i="14"/>
  <c r="H17" i="14" l="1"/>
  <c r="G14" i="14"/>
  <c r="G9" i="14"/>
  <c r="G12" i="14"/>
  <c r="H12" i="14" l="1"/>
  <c r="G5" i="14"/>
  <c r="H6" i="14"/>
  <c r="G8" i="14"/>
  <c r="H10" i="14"/>
  <c r="G11" i="14"/>
  <c r="H13" i="14"/>
  <c r="G15" i="14"/>
  <c r="H16" i="14"/>
  <c r="G18" i="14"/>
  <c r="G19" i="14"/>
  <c r="H20" i="14"/>
  <c r="G4" i="14"/>
  <c r="G13" i="14" l="1"/>
  <c r="H8" i="14"/>
  <c r="H15" i="14"/>
  <c r="H4" i="14"/>
  <c r="H19" i="14"/>
  <c r="H5" i="14"/>
  <c r="G20" i="14"/>
  <c r="G16" i="14"/>
  <c r="G10" i="14"/>
  <c r="G6" i="14"/>
  <c r="H18" i="14"/>
  <c r="H11" i="14"/>
  <c r="D21" i="14"/>
  <c r="E21" i="14"/>
  <c r="C21" i="14"/>
  <c r="D7" i="14"/>
  <c r="E7" i="14"/>
  <c r="C7" i="14"/>
  <c r="E22" i="14" l="1"/>
  <c r="C22" i="14"/>
  <c r="F21" i="14"/>
  <c r="D22" i="14"/>
  <c r="G21" i="14" l="1"/>
  <c r="H21" i="14"/>
  <c r="G7" i="14"/>
  <c r="H7" i="14"/>
  <c r="F22" i="14"/>
  <c r="G22" i="14" l="1"/>
  <c r="H22" i="14"/>
</calcChain>
</file>

<file path=xl/sharedStrings.xml><?xml version="1.0" encoding="utf-8"?>
<sst xmlns="http://schemas.openxmlformats.org/spreadsheetml/2006/main" count="49" uniqueCount="31">
  <si>
    <t>응시율</t>
  </si>
  <si>
    <t>시설(건축)</t>
  </si>
  <si>
    <t>공업(일반기계)</t>
  </si>
  <si>
    <t>공업(일반전기)</t>
  </si>
  <si>
    <t>시설(건축)/고졸</t>
  </si>
  <si>
    <t>공업(일반기계)/고졸</t>
  </si>
  <si>
    <t>공업(일반전기)/고졸</t>
  </si>
  <si>
    <t>최종
경쟁률</t>
    <phoneticPr fontId="2" type="noConversion"/>
  </si>
  <si>
    <t>:1</t>
    <phoneticPr fontId="2" type="noConversion"/>
  </si>
  <si>
    <t>:1</t>
  </si>
  <si>
    <t>일반</t>
    <phoneticPr fontId="2" type="noConversion"/>
  </si>
  <si>
    <t>저소득</t>
    <phoneticPr fontId="2" type="noConversion"/>
  </si>
  <si>
    <t>교육행정</t>
    <phoneticPr fontId="2" type="noConversion"/>
  </si>
  <si>
    <t>보훈청</t>
    <phoneticPr fontId="2" type="noConversion"/>
  </si>
  <si>
    <t>운전</t>
    <phoneticPr fontId="2" type="noConversion"/>
  </si>
  <si>
    <t>선발
예정 인원</t>
    <phoneticPr fontId="2" type="noConversion"/>
  </si>
  <si>
    <t>원서
접수 인원</t>
    <phoneticPr fontId="2" type="noConversion"/>
  </si>
  <si>
    <t>필기 시험
결시 인원</t>
    <phoneticPr fontId="2" type="noConversion"/>
  </si>
  <si>
    <t>필기 시험
응시 인원</t>
    <phoneticPr fontId="2" type="noConversion"/>
  </si>
  <si>
    <t>장애인</t>
    <phoneticPr fontId="2" type="noConversion"/>
  </si>
  <si>
    <t>합    계</t>
    <phoneticPr fontId="2" type="noConversion"/>
  </si>
  <si>
    <t>소계</t>
    <phoneticPr fontId="2" type="noConversion"/>
  </si>
  <si>
    <t>소계</t>
    <phoneticPr fontId="2" type="noConversion"/>
  </si>
  <si>
    <t>(단위: 명)</t>
    <phoneticPr fontId="2" type="noConversion"/>
  </si>
  <si>
    <t>구  분</t>
    <phoneticPr fontId="2" type="noConversion"/>
  </si>
  <si>
    <t>시설(일반토목)</t>
    <phoneticPr fontId="2" type="noConversion"/>
  </si>
  <si>
    <t>2020년도 전북교육청 지방공무원 임용 필기시험 응시 현황</t>
    <phoneticPr fontId="2" type="noConversion"/>
  </si>
  <si>
    <t>전산(일반)</t>
    <phoneticPr fontId="2" type="noConversion"/>
  </si>
  <si>
    <t>사서(일반)</t>
    <phoneticPr fontId="2" type="noConversion"/>
  </si>
  <si>
    <t>시설(일반토목)/고졸</t>
    <phoneticPr fontId="2" type="noConversion"/>
  </si>
  <si>
    <t>기록연구(기록관리)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</si>
</sst>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_);[Red]\(#,##0\)"/>
    <numFmt numFmtId="177" formatCode="0.0%"/>
    <numFmt numFmtId="178" formatCode="0.0_);[Red]\(0.0\)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  <font>
      <b/>
      <sz val="16"/>
      <color theme="1"/>
      <name val="HY울릉도M"/>
      <family val="1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hair">
        <color rgb="FF0070C0"/>
      </bottom>
      <diagonal/>
    </border>
    <border>
      <left style="hair">
        <color rgb="FF0070C0"/>
      </left>
      <right style="hair">
        <color rgb="FF0070C0"/>
      </right>
      <top/>
      <bottom style="medium">
        <color theme="3"/>
      </bottom>
      <diagonal/>
    </border>
    <border>
      <left style="hair">
        <color rgb="FF0070C0"/>
      </left>
      <right style="hair">
        <color rgb="FF0070C0"/>
      </right>
      <top style="medium">
        <color theme="3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 style="hair">
        <color rgb="FF0070C0"/>
      </top>
      <bottom style="double">
        <color theme="3"/>
      </bottom>
      <diagonal/>
    </border>
    <border>
      <left style="hair">
        <color rgb="FF0070C0"/>
      </left>
      <right style="hair">
        <color rgb="FF0070C0"/>
      </right>
      <top/>
      <bottom/>
      <diagonal/>
    </border>
    <border>
      <left/>
      <right style="medium">
        <color theme="3"/>
      </right>
      <top style="medium">
        <color theme="3"/>
      </top>
      <bottom style="double">
        <color theme="3"/>
      </bottom>
      <diagonal/>
    </border>
    <border>
      <left/>
      <right style="medium">
        <color theme="3"/>
      </right>
      <top style="hair">
        <color rgb="FF0070C0"/>
      </top>
      <bottom style="hair">
        <color rgb="FF0070C0"/>
      </bottom>
      <diagonal/>
    </border>
    <border>
      <left/>
      <right style="medium">
        <color theme="3"/>
      </right>
      <top style="hair">
        <color rgb="FF0070C0"/>
      </top>
      <bottom style="double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hair">
        <color rgb="FF0070C0"/>
      </left>
      <right/>
      <top style="medium">
        <color theme="3"/>
      </top>
      <bottom style="double">
        <color theme="3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double">
        <color theme="3"/>
      </bottom>
      <diagonal/>
    </border>
    <border>
      <left style="hair">
        <color rgb="FF0070C0"/>
      </left>
      <right/>
      <top/>
      <bottom style="medium">
        <color theme="3"/>
      </bottom>
      <diagonal/>
    </border>
    <border>
      <left style="hair">
        <color rgb="FF0070C0"/>
      </left>
      <right/>
      <top/>
      <bottom/>
      <diagonal/>
    </border>
    <border>
      <left/>
      <right style="medium">
        <color theme="3"/>
      </right>
      <top/>
      <bottom/>
      <diagonal/>
    </border>
    <border>
      <left/>
      <right style="hair">
        <color rgb="FF0070C0"/>
      </right>
      <top style="medium">
        <color theme="3"/>
      </top>
      <bottom style="double">
        <color theme="3"/>
      </bottom>
      <diagonal/>
    </border>
    <border>
      <left/>
      <right style="hair">
        <color rgb="FF0070C0"/>
      </right>
      <top/>
      <bottom/>
      <diagonal/>
    </border>
    <border>
      <left/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medium">
        <color theme="3"/>
      </top>
      <bottom style="double">
        <color theme="3"/>
      </bottom>
      <diagonal/>
    </border>
    <border>
      <left style="medium">
        <color theme="3"/>
      </left>
      <right/>
      <top style="hair">
        <color rgb="FF0070C0"/>
      </top>
      <bottom style="hair">
        <color rgb="FF0070C0"/>
      </bottom>
      <diagonal/>
    </border>
    <border>
      <left style="medium">
        <color theme="3"/>
      </left>
      <right/>
      <top style="double">
        <color theme="3"/>
      </top>
      <bottom style="medium">
        <color theme="3"/>
      </bottom>
      <diagonal/>
    </border>
    <border>
      <left/>
      <right style="hair">
        <color rgb="FF0070C0"/>
      </right>
      <top style="double">
        <color theme="3"/>
      </top>
      <bottom style="medium">
        <color theme="3"/>
      </bottom>
      <diagonal/>
    </border>
    <border>
      <left style="medium">
        <color theme="3"/>
      </left>
      <right/>
      <top/>
      <bottom/>
      <diagonal/>
    </border>
    <border>
      <left style="medium">
        <color theme="3"/>
      </left>
      <right style="hair">
        <color theme="3"/>
      </right>
      <top style="double">
        <color theme="3"/>
      </top>
      <bottom/>
      <diagonal/>
    </border>
    <border>
      <left style="medium">
        <color theme="3"/>
      </left>
      <right style="hair">
        <color theme="3"/>
      </right>
      <top/>
      <bottom/>
      <diagonal/>
    </border>
    <border>
      <left style="medium">
        <color theme="3"/>
      </left>
      <right style="hair">
        <color theme="3"/>
      </right>
      <top/>
      <bottom style="hair">
        <color rgb="FF0070C0"/>
      </bottom>
      <diagonal/>
    </border>
    <border>
      <left style="medium">
        <color theme="3"/>
      </left>
      <right/>
      <top style="hair">
        <color rgb="FF0070C0"/>
      </top>
      <bottom/>
      <diagonal/>
    </border>
    <border>
      <left style="medium">
        <color theme="3"/>
      </left>
      <right/>
      <top/>
      <bottom style="double">
        <color theme="3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3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3" borderId="0" xfId="0" applyFill="1">
      <alignment vertical="center"/>
    </xf>
    <xf numFmtId="0" fontId="4" fillId="3" borderId="8" xfId="1" applyNumberFormat="1" applyFont="1" applyFill="1" applyBorder="1" applyAlignment="1">
      <alignment horizontal="left" vertical="center" wrapText="1"/>
    </xf>
    <xf numFmtId="0" fontId="4" fillId="3" borderId="16" xfId="1" applyNumberFormat="1" applyFont="1" applyFill="1" applyBorder="1" applyAlignment="1">
      <alignment horizontal="left" vertical="center" wrapText="1"/>
    </xf>
    <xf numFmtId="0" fontId="6" fillId="3" borderId="18" xfId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right" vertical="center" indent="1"/>
    </xf>
    <xf numFmtId="176" fontId="6" fillId="0" borderId="1" xfId="2" applyNumberFormat="1" applyFont="1" applyFill="1" applyBorder="1" applyAlignment="1">
      <alignment horizontal="right" vertical="center" indent="1"/>
    </xf>
    <xf numFmtId="176" fontId="6" fillId="4" borderId="2" xfId="2" applyNumberFormat="1" applyFont="1" applyFill="1" applyBorder="1" applyAlignment="1">
      <alignment horizontal="right" vertical="center" indent="1"/>
    </xf>
    <xf numFmtId="177" fontId="6" fillId="0" borderId="2" xfId="1" applyNumberFormat="1" applyFont="1" applyFill="1" applyBorder="1" applyAlignment="1">
      <alignment horizontal="center" vertical="center" shrinkToFit="1"/>
    </xf>
    <xf numFmtId="0" fontId="6" fillId="3" borderId="19" xfId="1" applyFont="1" applyFill="1" applyBorder="1" applyAlignment="1">
      <alignment horizontal="center" vertical="center" shrinkToFit="1"/>
    </xf>
    <xf numFmtId="176" fontId="6" fillId="0" borderId="1" xfId="1" applyNumberFormat="1" applyFont="1" applyFill="1" applyBorder="1" applyAlignment="1">
      <alignment horizontal="right" vertical="center" indent="1"/>
    </xf>
    <xf numFmtId="0" fontId="6" fillId="3" borderId="21" xfId="1" applyFont="1" applyFill="1" applyBorder="1" applyAlignment="1">
      <alignment horizontal="centerContinuous" vertical="center" shrinkToFit="1"/>
    </xf>
    <xf numFmtId="0" fontId="6" fillId="3" borderId="19" xfId="1" applyFont="1" applyFill="1" applyBorder="1" applyAlignment="1">
      <alignment horizontal="centerContinuous" vertical="center" shrinkToFit="1"/>
    </xf>
    <xf numFmtId="176" fontId="6" fillId="4" borderId="1" xfId="2" applyNumberFormat="1" applyFont="1" applyFill="1" applyBorder="1" applyAlignment="1">
      <alignment horizontal="right" vertical="center" indent="1"/>
    </xf>
    <xf numFmtId="177" fontId="6" fillId="0" borderId="1" xfId="1" applyNumberFormat="1" applyFont="1" applyFill="1" applyBorder="1" applyAlignment="1">
      <alignment horizontal="center" vertical="center" shrinkToFit="1"/>
    </xf>
    <xf numFmtId="176" fontId="7" fillId="2" borderId="3" xfId="1" applyNumberFormat="1" applyFont="1" applyFill="1" applyBorder="1" applyAlignment="1">
      <alignment horizontal="right" vertical="center" indent="1"/>
    </xf>
    <xf numFmtId="177" fontId="7" fillId="2" borderId="3" xfId="1" applyNumberFormat="1" applyFont="1" applyFill="1" applyBorder="1" applyAlignment="1">
      <alignment horizontal="center" vertical="center" shrinkToFit="1"/>
    </xf>
    <xf numFmtId="0" fontId="8" fillId="2" borderId="10" xfId="1" applyNumberFormat="1" applyFont="1" applyFill="1" applyBorder="1" applyAlignment="1">
      <alignment horizontal="left" vertical="center" wrapText="1"/>
    </xf>
    <xf numFmtId="0" fontId="7" fillId="4" borderId="19" xfId="1" applyFont="1" applyFill="1" applyBorder="1" applyAlignment="1">
      <alignment horizontal="centerContinuous" vertical="center" shrinkToFit="1"/>
    </xf>
    <xf numFmtId="176" fontId="7" fillId="4" borderId="1" xfId="1" applyNumberFormat="1" applyFont="1" applyFill="1" applyBorder="1" applyAlignment="1">
      <alignment horizontal="right" vertical="center" indent="1"/>
    </xf>
    <xf numFmtId="177" fontId="7" fillId="4" borderId="1" xfId="1" applyNumberFormat="1" applyFont="1" applyFill="1" applyBorder="1" applyAlignment="1">
      <alignment horizontal="center" vertical="center" shrinkToFit="1"/>
    </xf>
    <xf numFmtId="0" fontId="8" fillId="4" borderId="8" xfId="1" applyNumberFormat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shrinkToFit="1"/>
    </xf>
    <xf numFmtId="0" fontId="7" fillId="4" borderId="5" xfId="1" applyFont="1" applyFill="1" applyBorder="1" applyAlignment="1">
      <alignment horizontal="centerContinuous" vertical="center" shrinkToFit="1"/>
    </xf>
    <xf numFmtId="176" fontId="7" fillId="4" borderId="5" xfId="1" applyNumberFormat="1" applyFont="1" applyFill="1" applyBorder="1" applyAlignment="1">
      <alignment horizontal="right" vertical="center" indent="1"/>
    </xf>
    <xf numFmtId="176" fontId="7" fillId="4" borderId="5" xfId="2" applyNumberFormat="1" applyFont="1" applyFill="1" applyBorder="1" applyAlignment="1">
      <alignment horizontal="right" vertical="center" indent="1"/>
    </xf>
    <xf numFmtId="177" fontId="7" fillId="4" borderId="5" xfId="1" applyNumberFormat="1" applyFont="1" applyFill="1" applyBorder="1" applyAlignment="1">
      <alignment horizontal="center" vertical="center" shrinkToFit="1"/>
    </xf>
    <xf numFmtId="0" fontId="8" fillId="4" borderId="9" xfId="1" applyNumberFormat="1" applyFont="1" applyFill="1" applyBorder="1" applyAlignment="1">
      <alignment horizontal="left" vertical="center" wrapText="1"/>
    </xf>
    <xf numFmtId="178" fontId="6" fillId="3" borderId="15" xfId="1" applyNumberFormat="1" applyFont="1" applyFill="1" applyBorder="1" applyAlignment="1">
      <alignment horizontal="right" vertical="center" wrapText="1"/>
    </xf>
    <xf numFmtId="178" fontId="6" fillId="3" borderId="12" xfId="1" applyNumberFormat="1" applyFont="1" applyFill="1" applyBorder="1" applyAlignment="1">
      <alignment horizontal="right" vertical="center" wrapText="1"/>
    </xf>
    <xf numFmtId="178" fontId="7" fillId="4" borderId="12" xfId="1" applyNumberFormat="1" applyFont="1" applyFill="1" applyBorder="1" applyAlignment="1">
      <alignment horizontal="right" vertical="center" wrapText="1"/>
    </xf>
    <xf numFmtId="178" fontId="7" fillId="4" borderId="13" xfId="1" applyNumberFormat="1" applyFont="1" applyFill="1" applyBorder="1" applyAlignment="1">
      <alignment horizontal="right" vertical="center" wrapText="1"/>
    </xf>
    <xf numFmtId="178" fontId="7" fillId="2" borderId="14" xfId="1" applyNumberFormat="1" applyFont="1" applyFill="1" applyBorder="1" applyAlignment="1">
      <alignment horizontal="right" vertical="center" wrapText="1"/>
    </xf>
    <xf numFmtId="0" fontId="7" fillId="2" borderId="20" xfId="1" applyFont="1" applyFill="1" applyBorder="1" applyAlignment="1">
      <alignment horizontal="centerContinuous" vertical="center" wrapText="1"/>
    </xf>
    <xf numFmtId="0" fontId="7" fillId="2" borderId="17" xfId="1" applyFont="1" applyFill="1" applyBorder="1" applyAlignment="1">
      <alignment horizontal="centerContinuous" vertical="center" wrapText="1"/>
    </xf>
    <xf numFmtId="0" fontId="7" fillId="2" borderId="4" xfId="1" applyFont="1" applyFill="1" applyBorder="1" applyAlignment="1">
      <alignment horizontal="center" vertical="center" wrapText="1"/>
    </xf>
    <xf numFmtId="0" fontId="7" fillId="2" borderId="11" xfId="1" applyFont="1" applyFill="1" applyBorder="1" applyAlignment="1">
      <alignment horizontal="centerContinuous" vertical="center" wrapText="1"/>
    </xf>
    <xf numFmtId="0" fontId="8" fillId="2" borderId="7" xfId="1" applyFont="1" applyFill="1" applyBorder="1" applyAlignment="1">
      <alignment horizontal="centerContinuous" vertical="center" wrapText="1"/>
    </xf>
    <xf numFmtId="0" fontId="9" fillId="3" borderId="0" xfId="0" applyFont="1" applyFill="1">
      <alignment vertical="center"/>
    </xf>
    <xf numFmtId="0" fontId="9" fillId="0" borderId="0" xfId="0" applyFont="1">
      <alignment vertical="center"/>
    </xf>
    <xf numFmtId="0" fontId="5" fillId="3" borderId="0" xfId="1" applyFont="1" applyFill="1" applyAlignment="1">
      <alignment horizontal="center" vertical="center"/>
    </xf>
    <xf numFmtId="0" fontId="6" fillId="3" borderId="0" xfId="1" applyFont="1" applyFill="1" applyBorder="1" applyAlignment="1">
      <alignment horizontal="right" vertical="center"/>
    </xf>
    <xf numFmtId="0" fontId="7" fillId="2" borderId="22" xfId="1" applyFont="1" applyFill="1" applyBorder="1" applyAlignment="1">
      <alignment horizontal="center" vertical="center" wrapText="1"/>
    </xf>
    <xf numFmtId="0" fontId="7" fillId="2" borderId="23" xfId="1" applyFont="1" applyFill="1" applyBorder="1" applyAlignment="1">
      <alignment horizontal="center" vertical="center" wrapText="1"/>
    </xf>
    <xf numFmtId="0" fontId="6" fillId="3" borderId="25" xfId="1" applyFont="1" applyFill="1" applyBorder="1" applyAlignment="1">
      <alignment horizontal="center" vertical="center" shrinkToFit="1"/>
    </xf>
    <xf numFmtId="0" fontId="6" fillId="3" borderId="26" xfId="1" applyFont="1" applyFill="1" applyBorder="1" applyAlignment="1">
      <alignment horizontal="center" vertical="center" shrinkToFit="1"/>
    </xf>
    <xf numFmtId="0" fontId="6" fillId="3" borderId="27" xfId="1" applyFont="1" applyFill="1" applyBorder="1" applyAlignment="1">
      <alignment horizontal="center" vertical="center" shrinkToFit="1"/>
    </xf>
    <xf numFmtId="0" fontId="6" fillId="3" borderId="28" xfId="1" applyFont="1" applyFill="1" applyBorder="1" applyAlignment="1">
      <alignment horizontal="center" vertical="center" shrinkToFit="1"/>
    </xf>
    <xf numFmtId="0" fontId="6" fillId="3" borderId="24" xfId="1" applyFont="1" applyFill="1" applyBorder="1" applyAlignment="1">
      <alignment horizontal="center" vertical="center" shrinkToFit="1"/>
    </xf>
    <xf numFmtId="0" fontId="6" fillId="3" borderId="29" xfId="1" applyFont="1" applyFill="1" applyBorder="1" applyAlignment="1">
      <alignment horizontal="center" vertical="center" shrinkToFit="1"/>
    </xf>
  </cellXfs>
  <cellStyles count="5">
    <cellStyle name="백분율 2" xfId="4"/>
    <cellStyle name="쉼표 [0] 2" xfId="2"/>
    <cellStyle name="표준" xfId="0" builtinId="0"/>
    <cellStyle name="표준 2" xfId="3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  <pageSetUpPr fitToPage="1"/>
  </sheetPr>
  <dimension ref="A1:L4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B18" sqref="B18"/>
    </sheetView>
  </sheetViews>
  <sheetFormatPr defaultColWidth="0" defaultRowHeight="13.5" zeroHeight="1" x14ac:dyDescent="0.15"/>
  <cols>
    <col min="1" max="2" width="9.6640625" customWidth="1"/>
    <col min="3" max="7" width="9.77734375" customWidth="1"/>
    <col min="8" max="8" width="5.77734375" customWidth="1"/>
    <col min="9" max="9" width="4" customWidth="1"/>
    <col min="10" max="10" width="0.77734375" customWidth="1"/>
    <col min="11" max="12" width="0" hidden="1" customWidth="1"/>
    <col min="13" max="16384" width="8.88671875" hidden="1"/>
  </cols>
  <sheetData>
    <row r="1" spans="1:10" ht="25.5" customHeight="1" x14ac:dyDescent="0.15">
      <c r="A1" s="40" t="s">
        <v>26</v>
      </c>
      <c r="B1" s="40"/>
      <c r="C1" s="40"/>
      <c r="D1" s="40"/>
      <c r="E1" s="40"/>
      <c r="F1" s="40"/>
      <c r="G1" s="40"/>
      <c r="H1" s="40"/>
      <c r="I1" s="40"/>
      <c r="J1" s="1"/>
    </row>
    <row r="2" spans="1:10" ht="36" customHeight="1" thickBot="1" x14ac:dyDescent="0.2">
      <c r="A2" s="41" t="s">
        <v>23</v>
      </c>
      <c r="B2" s="41"/>
      <c r="C2" s="41"/>
      <c r="D2" s="41"/>
      <c r="E2" s="41"/>
      <c r="F2" s="41"/>
      <c r="G2" s="41"/>
      <c r="H2" s="41"/>
      <c r="I2" s="41"/>
      <c r="J2" s="1"/>
    </row>
    <row r="3" spans="1:10" s="39" customFormat="1" ht="35.25" customHeight="1" thickBot="1" x14ac:dyDescent="0.2">
      <c r="A3" s="33" t="s">
        <v>24</v>
      </c>
      <c r="B3" s="34"/>
      <c r="C3" s="35" t="s">
        <v>15</v>
      </c>
      <c r="D3" s="35" t="s">
        <v>16</v>
      </c>
      <c r="E3" s="35" t="s">
        <v>17</v>
      </c>
      <c r="F3" s="35" t="s">
        <v>18</v>
      </c>
      <c r="G3" s="35" t="s">
        <v>0</v>
      </c>
      <c r="H3" s="36" t="s">
        <v>7</v>
      </c>
      <c r="I3" s="37"/>
      <c r="J3" s="38"/>
    </row>
    <row r="4" spans="1:10" ht="32.25" customHeight="1" thickTop="1" x14ac:dyDescent="0.15">
      <c r="A4" s="44" t="s">
        <v>12</v>
      </c>
      <c r="B4" s="4" t="s">
        <v>10</v>
      </c>
      <c r="C4" s="5">
        <v>188</v>
      </c>
      <c r="D4" s="6">
        <v>2532</v>
      </c>
      <c r="E4" s="6">
        <f>D4-F4</f>
        <v>836</v>
      </c>
      <c r="F4" s="7">
        <v>1696</v>
      </c>
      <c r="G4" s="8">
        <f>F4/D4</f>
        <v>0.66982622432859396</v>
      </c>
      <c r="H4" s="28">
        <f>F4/C4</f>
        <v>9.0212765957446805</v>
      </c>
      <c r="I4" s="3" t="s">
        <v>9</v>
      </c>
      <c r="J4" s="1"/>
    </row>
    <row r="5" spans="1:10" ht="32.25" customHeight="1" x14ac:dyDescent="0.15">
      <c r="A5" s="45"/>
      <c r="B5" s="9" t="s">
        <v>19</v>
      </c>
      <c r="C5" s="10">
        <v>9</v>
      </c>
      <c r="D5" s="6">
        <v>53</v>
      </c>
      <c r="E5" s="6">
        <f t="shared" ref="E5:E20" si="0">D5-F5</f>
        <v>19</v>
      </c>
      <c r="F5" s="7">
        <v>34</v>
      </c>
      <c r="G5" s="8">
        <f t="shared" ref="G5:G22" si="1">F5/D5</f>
        <v>0.64150943396226412</v>
      </c>
      <c r="H5" s="29">
        <f t="shared" ref="H5:H22" si="2">F5/C5</f>
        <v>3.7777777777777777</v>
      </c>
      <c r="I5" s="2" t="s">
        <v>8</v>
      </c>
      <c r="J5" s="1"/>
    </row>
    <row r="6" spans="1:10" ht="32.25" customHeight="1" x14ac:dyDescent="0.15">
      <c r="A6" s="45"/>
      <c r="B6" s="9" t="s">
        <v>11</v>
      </c>
      <c r="C6" s="10">
        <v>4</v>
      </c>
      <c r="D6" s="6">
        <v>45</v>
      </c>
      <c r="E6" s="6">
        <f t="shared" si="0"/>
        <v>23</v>
      </c>
      <c r="F6" s="7">
        <v>22</v>
      </c>
      <c r="G6" s="8">
        <f t="shared" si="1"/>
        <v>0.48888888888888887</v>
      </c>
      <c r="H6" s="29">
        <f t="shared" si="2"/>
        <v>5.5</v>
      </c>
      <c r="I6" s="2" t="s">
        <v>8</v>
      </c>
      <c r="J6" s="1"/>
    </row>
    <row r="7" spans="1:10" ht="32.25" customHeight="1" x14ac:dyDescent="0.15">
      <c r="A7" s="46"/>
      <c r="B7" s="18" t="s">
        <v>21</v>
      </c>
      <c r="C7" s="19">
        <f>SUM(C4:C6)</f>
        <v>201</v>
      </c>
      <c r="D7" s="19">
        <f t="shared" ref="D7:E7" si="3">SUM(D4:D6)</f>
        <v>2630</v>
      </c>
      <c r="E7" s="19">
        <f t="shared" si="3"/>
        <v>878</v>
      </c>
      <c r="F7" s="19">
        <f>SUM(F4:F6)</f>
        <v>1752</v>
      </c>
      <c r="G7" s="20">
        <f t="shared" si="1"/>
        <v>0.66615969581749046</v>
      </c>
      <c r="H7" s="30">
        <f t="shared" si="2"/>
        <v>8.7164179104477615</v>
      </c>
      <c r="I7" s="21" t="s">
        <v>8</v>
      </c>
      <c r="J7" s="1"/>
    </row>
    <row r="8" spans="1:10" ht="32.25" customHeight="1" x14ac:dyDescent="0.15">
      <c r="A8" s="11" t="s">
        <v>27</v>
      </c>
      <c r="B8" s="12"/>
      <c r="C8" s="10">
        <v>4</v>
      </c>
      <c r="D8" s="6">
        <v>34</v>
      </c>
      <c r="E8" s="6">
        <f t="shared" si="0"/>
        <v>22</v>
      </c>
      <c r="F8" s="13">
        <v>12</v>
      </c>
      <c r="G8" s="14">
        <f t="shared" si="1"/>
        <v>0.35294117647058826</v>
      </c>
      <c r="H8" s="29">
        <f t="shared" si="2"/>
        <v>3</v>
      </c>
      <c r="I8" s="2" t="s">
        <v>8</v>
      </c>
      <c r="J8" s="1"/>
    </row>
    <row r="9" spans="1:10" ht="32.25" customHeight="1" x14ac:dyDescent="0.15">
      <c r="A9" s="11" t="s">
        <v>28</v>
      </c>
      <c r="B9" s="12"/>
      <c r="C9" s="10">
        <v>8</v>
      </c>
      <c r="D9" s="6">
        <v>64</v>
      </c>
      <c r="E9" s="6">
        <f t="shared" si="0"/>
        <v>44</v>
      </c>
      <c r="F9" s="13">
        <v>20</v>
      </c>
      <c r="G9" s="14">
        <f t="shared" ref="G9" si="4">F9/D9</f>
        <v>0.3125</v>
      </c>
      <c r="H9" s="29">
        <f t="shared" ref="H9" si="5">F9/C9</f>
        <v>2.5</v>
      </c>
      <c r="I9" s="2" t="s">
        <v>8</v>
      </c>
      <c r="J9" s="1"/>
    </row>
    <row r="10" spans="1:10" ht="32.25" customHeight="1" x14ac:dyDescent="0.15">
      <c r="A10" s="11" t="s">
        <v>2</v>
      </c>
      <c r="B10" s="12"/>
      <c r="C10" s="10">
        <v>2</v>
      </c>
      <c r="D10" s="6">
        <v>36</v>
      </c>
      <c r="E10" s="6">
        <f t="shared" si="0"/>
        <v>29</v>
      </c>
      <c r="F10" s="13">
        <v>7</v>
      </c>
      <c r="G10" s="14">
        <f t="shared" si="1"/>
        <v>0.19444444444444445</v>
      </c>
      <c r="H10" s="29">
        <f t="shared" si="2"/>
        <v>3.5</v>
      </c>
      <c r="I10" s="2" t="s">
        <v>8</v>
      </c>
      <c r="J10" s="1"/>
    </row>
    <row r="11" spans="1:10" ht="32.25" customHeight="1" x14ac:dyDescent="0.15">
      <c r="A11" s="11" t="s">
        <v>3</v>
      </c>
      <c r="B11" s="12"/>
      <c r="C11" s="10">
        <v>1</v>
      </c>
      <c r="D11" s="6">
        <v>27</v>
      </c>
      <c r="E11" s="6">
        <f t="shared" si="0"/>
        <v>23</v>
      </c>
      <c r="F11" s="13">
        <v>4</v>
      </c>
      <c r="G11" s="14">
        <f t="shared" si="1"/>
        <v>0.14814814814814814</v>
      </c>
      <c r="H11" s="29">
        <f t="shared" si="2"/>
        <v>4</v>
      </c>
      <c r="I11" s="2" t="s">
        <v>8</v>
      </c>
      <c r="J11" s="1"/>
    </row>
    <row r="12" spans="1:10" ht="32.25" customHeight="1" x14ac:dyDescent="0.15">
      <c r="A12" s="11" t="s">
        <v>25</v>
      </c>
      <c r="B12" s="12"/>
      <c r="C12" s="10">
        <v>1</v>
      </c>
      <c r="D12" s="6">
        <v>17</v>
      </c>
      <c r="E12" s="6">
        <f t="shared" si="0"/>
        <v>13</v>
      </c>
      <c r="F12" s="13">
        <v>4</v>
      </c>
      <c r="G12" s="14">
        <f t="shared" ref="G12" si="6">F12/D12</f>
        <v>0.23529411764705882</v>
      </c>
      <c r="H12" s="29">
        <f t="shared" ref="H12" si="7">F12/C12</f>
        <v>4</v>
      </c>
      <c r="I12" s="2" t="s">
        <v>8</v>
      </c>
      <c r="J12" s="1"/>
    </row>
    <row r="13" spans="1:10" ht="32.25" customHeight="1" x14ac:dyDescent="0.15">
      <c r="A13" s="11" t="s">
        <v>1</v>
      </c>
      <c r="B13" s="12"/>
      <c r="C13" s="10">
        <v>3</v>
      </c>
      <c r="D13" s="6">
        <v>37</v>
      </c>
      <c r="E13" s="6">
        <f t="shared" si="0"/>
        <v>24</v>
      </c>
      <c r="F13" s="13">
        <v>13</v>
      </c>
      <c r="G13" s="14">
        <f t="shared" si="1"/>
        <v>0.35135135135135137</v>
      </c>
      <c r="H13" s="29">
        <f t="shared" si="2"/>
        <v>4.333333333333333</v>
      </c>
      <c r="I13" s="2" t="s">
        <v>8</v>
      </c>
      <c r="J13" s="1"/>
    </row>
    <row r="14" spans="1:10" ht="32.25" customHeight="1" x14ac:dyDescent="0.15">
      <c r="A14" s="11" t="s">
        <v>30</v>
      </c>
      <c r="B14" s="12"/>
      <c r="C14" s="10">
        <v>2</v>
      </c>
      <c r="D14" s="6">
        <v>13</v>
      </c>
      <c r="E14" s="6">
        <f t="shared" si="0"/>
        <v>2</v>
      </c>
      <c r="F14" s="13">
        <v>11</v>
      </c>
      <c r="G14" s="14">
        <f t="shared" ref="G14" si="8">F14/D14</f>
        <v>0.84615384615384615</v>
      </c>
      <c r="H14" s="29">
        <f t="shared" ref="H14" si="9">F14/C14</f>
        <v>5.5</v>
      </c>
      <c r="I14" s="2" t="s">
        <v>8</v>
      </c>
      <c r="J14" s="1"/>
    </row>
    <row r="15" spans="1:10" ht="32.25" customHeight="1" x14ac:dyDescent="0.15">
      <c r="A15" s="11" t="s">
        <v>5</v>
      </c>
      <c r="B15" s="12"/>
      <c r="C15" s="10">
        <v>1</v>
      </c>
      <c r="D15" s="6">
        <v>29</v>
      </c>
      <c r="E15" s="6">
        <f t="shared" si="0"/>
        <v>1</v>
      </c>
      <c r="F15" s="13">
        <v>28</v>
      </c>
      <c r="G15" s="14">
        <f t="shared" si="1"/>
        <v>0.96551724137931039</v>
      </c>
      <c r="H15" s="29">
        <f t="shared" si="2"/>
        <v>28</v>
      </c>
      <c r="I15" s="2" t="s">
        <v>8</v>
      </c>
      <c r="J15" s="1"/>
    </row>
    <row r="16" spans="1:10" ht="32.25" customHeight="1" x14ac:dyDescent="0.15">
      <c r="A16" s="11" t="s">
        <v>6</v>
      </c>
      <c r="B16" s="12"/>
      <c r="C16" s="10">
        <v>1</v>
      </c>
      <c r="D16" s="6">
        <v>17</v>
      </c>
      <c r="E16" s="6">
        <f t="shared" si="0"/>
        <v>1</v>
      </c>
      <c r="F16" s="13">
        <v>16</v>
      </c>
      <c r="G16" s="14">
        <f t="shared" si="1"/>
        <v>0.94117647058823528</v>
      </c>
      <c r="H16" s="29">
        <f t="shared" si="2"/>
        <v>16</v>
      </c>
      <c r="I16" s="2" t="s">
        <v>8</v>
      </c>
      <c r="J16" s="1"/>
    </row>
    <row r="17" spans="1:10" ht="32.25" customHeight="1" x14ac:dyDescent="0.15">
      <c r="A17" s="11" t="s">
        <v>29</v>
      </c>
      <c r="B17" s="12"/>
      <c r="C17" s="10">
        <v>1</v>
      </c>
      <c r="D17" s="6">
        <v>14</v>
      </c>
      <c r="E17" s="6">
        <f t="shared" si="0"/>
        <v>0</v>
      </c>
      <c r="F17" s="13">
        <v>14</v>
      </c>
      <c r="G17" s="14">
        <f t="shared" ref="G17" si="10">F17/D17</f>
        <v>1</v>
      </c>
      <c r="H17" s="29">
        <f t="shared" ref="H17" si="11">F17/C17</f>
        <v>14</v>
      </c>
      <c r="I17" s="2" t="s">
        <v>8</v>
      </c>
      <c r="J17" s="1"/>
    </row>
    <row r="18" spans="1:10" ht="32.25" customHeight="1" x14ac:dyDescent="0.15">
      <c r="A18" s="11" t="s">
        <v>4</v>
      </c>
      <c r="B18" s="12"/>
      <c r="C18" s="10">
        <v>2</v>
      </c>
      <c r="D18" s="6">
        <v>21</v>
      </c>
      <c r="E18" s="6">
        <f t="shared" si="0"/>
        <v>2</v>
      </c>
      <c r="F18" s="13">
        <v>19</v>
      </c>
      <c r="G18" s="14">
        <f t="shared" si="1"/>
        <v>0.90476190476190477</v>
      </c>
      <c r="H18" s="29">
        <f t="shared" si="2"/>
        <v>9.5</v>
      </c>
      <c r="I18" s="2" t="s">
        <v>8</v>
      </c>
      <c r="J18" s="1"/>
    </row>
    <row r="19" spans="1:10" ht="32.25" customHeight="1" x14ac:dyDescent="0.15">
      <c r="A19" s="47" t="s">
        <v>14</v>
      </c>
      <c r="B19" s="22" t="s">
        <v>10</v>
      </c>
      <c r="C19" s="10">
        <v>10</v>
      </c>
      <c r="D19" s="6">
        <v>278</v>
      </c>
      <c r="E19" s="6">
        <f t="shared" si="0"/>
        <v>64</v>
      </c>
      <c r="F19" s="13">
        <v>214</v>
      </c>
      <c r="G19" s="14">
        <f t="shared" si="1"/>
        <v>0.76978417266187049</v>
      </c>
      <c r="H19" s="29">
        <f t="shared" si="2"/>
        <v>21.4</v>
      </c>
      <c r="I19" s="2" t="s">
        <v>8</v>
      </c>
      <c r="J19" s="1"/>
    </row>
    <row r="20" spans="1:10" ht="32.25" customHeight="1" x14ac:dyDescent="0.15">
      <c r="A20" s="48"/>
      <c r="B20" s="22" t="s">
        <v>13</v>
      </c>
      <c r="C20" s="10">
        <v>3</v>
      </c>
      <c r="D20" s="6">
        <v>7</v>
      </c>
      <c r="E20" s="6">
        <f t="shared" si="0"/>
        <v>4</v>
      </c>
      <c r="F20" s="13">
        <v>3</v>
      </c>
      <c r="G20" s="14">
        <f t="shared" si="1"/>
        <v>0.42857142857142855</v>
      </c>
      <c r="H20" s="29">
        <f t="shared" si="2"/>
        <v>1</v>
      </c>
      <c r="I20" s="2" t="s">
        <v>8</v>
      </c>
      <c r="J20" s="1"/>
    </row>
    <row r="21" spans="1:10" ht="32.25" customHeight="1" thickBot="1" x14ac:dyDescent="0.2">
      <c r="A21" s="49"/>
      <c r="B21" s="23" t="s">
        <v>22</v>
      </c>
      <c r="C21" s="24">
        <f>SUM(C19:C20)</f>
        <v>13</v>
      </c>
      <c r="D21" s="25">
        <f t="shared" ref="D21:E21" si="12">SUM(D19:D20)</f>
        <v>285</v>
      </c>
      <c r="E21" s="25">
        <f t="shared" si="12"/>
        <v>68</v>
      </c>
      <c r="F21" s="25">
        <f t="shared" ref="F21" si="13">D21-E21</f>
        <v>217</v>
      </c>
      <c r="G21" s="26">
        <f t="shared" si="1"/>
        <v>0.76140350877192986</v>
      </c>
      <c r="H21" s="31">
        <f t="shared" si="2"/>
        <v>16.692307692307693</v>
      </c>
      <c r="I21" s="27" t="s">
        <v>8</v>
      </c>
      <c r="J21" s="1"/>
    </row>
    <row r="22" spans="1:10" ht="32.25" customHeight="1" thickTop="1" thickBot="1" x14ac:dyDescent="0.2">
      <c r="A22" s="42" t="s">
        <v>20</v>
      </c>
      <c r="B22" s="43"/>
      <c r="C22" s="15">
        <f>SUM(C7:C18,C21)</f>
        <v>240</v>
      </c>
      <c r="D22" s="15">
        <f>SUM(D7:D18,D21)</f>
        <v>3224</v>
      </c>
      <c r="E22" s="15">
        <f>SUM(E7:E18,E21)</f>
        <v>1107</v>
      </c>
      <c r="F22" s="15">
        <f>SUM(F7:F18,F21)</f>
        <v>2117</v>
      </c>
      <c r="G22" s="16">
        <f t="shared" si="1"/>
        <v>0.65663771712158814</v>
      </c>
      <c r="H22" s="32">
        <f t="shared" si="2"/>
        <v>8.8208333333333329</v>
      </c>
      <c r="I22" s="17" t="s">
        <v>8</v>
      </c>
      <c r="J22" s="1"/>
    </row>
    <row r="23" spans="1:10" ht="6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hidden="1" x14ac:dyDescent="0.15"/>
    <row r="25" spans="1:10" hidden="1" x14ac:dyDescent="0.15"/>
    <row r="26" spans="1:10" hidden="1" x14ac:dyDescent="0.15"/>
    <row r="27" spans="1:10" hidden="1" x14ac:dyDescent="0.15"/>
    <row r="28" spans="1:10" hidden="1" x14ac:dyDescent="0.15"/>
    <row r="29" spans="1:10" hidden="1" x14ac:dyDescent="0.15"/>
    <row r="30" spans="1:10" hidden="1" x14ac:dyDescent="0.15"/>
    <row r="31" spans="1:10" hidden="1" x14ac:dyDescent="0.15"/>
    <row r="32" spans="1:10" hidden="1" x14ac:dyDescent="0.15"/>
    <row r="33" hidden="1" x14ac:dyDescent="0.15"/>
    <row r="34" hidden="1" x14ac:dyDescent="0.15"/>
    <row r="35" hidden="1" x14ac:dyDescent="0.15"/>
    <row r="36" hidden="1" x14ac:dyDescent="0.15"/>
    <row r="37" hidden="1" x14ac:dyDescent="0.15"/>
    <row r="38" hidden="1" x14ac:dyDescent="0.15"/>
    <row r="39" hidden="1" x14ac:dyDescent="0.15"/>
    <row r="40" x14ac:dyDescent="0.15"/>
    <row r="41" x14ac:dyDescent="0.15"/>
  </sheetData>
  <mergeCells count="5">
    <mergeCell ref="A1:I1"/>
    <mergeCell ref="A2:I2"/>
    <mergeCell ref="A22:B22"/>
    <mergeCell ref="A4:A7"/>
    <mergeCell ref="A19:A21"/>
  </mergeCells>
  <phoneticPr fontId="2" type="noConversion"/>
  <pageMargins left="0.70866141732283472" right="0.70866141732283472" top="1.1811023622047245" bottom="0.74803149606299213" header="0.78740157480314965" footer="0.31496062992125984"/>
  <pageSetup paperSize="9" scale="97" orientation="portrait" r:id="rId1"/>
  <colBreaks count="1" manualBreakCount="1">
    <brk id="9" max="1048575" man="1"/>
  </colBreaks>
  <ignoredErrors>
    <ignoredError sqref="C21:E2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응시현황</vt:lpstr>
      <vt:lpstr>응시현황!Print_Area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mwam</dc:creator>
  <cp:lastModifiedBy>user</cp:lastModifiedBy>
  <cp:lastPrinted>2020-06-14T07:36:08Z</cp:lastPrinted>
  <dcterms:created xsi:type="dcterms:W3CDTF">2011-09-17T09:45:04Z</dcterms:created>
  <dcterms:modified xsi:type="dcterms:W3CDTF">2020-06-14T07:36:50Z</dcterms:modified>
</cp:coreProperties>
</file>