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. 지방공무원 임용\2021년 신규채용\14. 응시원서 접수\"/>
    </mc:Choice>
  </mc:AlternateContent>
  <bookViews>
    <workbookView xWindow="-15" yWindow="-15" windowWidth="14400" windowHeight="13305"/>
  </bookViews>
  <sheets>
    <sheet name="2021년" sheetId="9" r:id="rId1"/>
  </sheets>
  <definedNames>
    <definedName name="_xlnm.Print_Area" localSheetId="0">'2021년'!$A$1:$M$19</definedName>
  </definedNames>
  <calcPr calcId="162913"/>
</workbook>
</file>

<file path=xl/calcChain.xml><?xml version="1.0" encoding="utf-8"?>
<calcChain xmlns="http://schemas.openxmlformats.org/spreadsheetml/2006/main">
  <c r="K17" i="9" l="1"/>
  <c r="K9" i="9"/>
  <c r="K10" i="9"/>
  <c r="K11" i="9"/>
  <c r="K12" i="9"/>
  <c r="K13" i="9"/>
  <c r="K14" i="9"/>
  <c r="K15" i="9"/>
  <c r="K16" i="9"/>
  <c r="K8" i="9"/>
  <c r="J18" i="9" l="1"/>
  <c r="K18" i="9" s="1"/>
  <c r="I18" i="9"/>
  <c r="H18" i="9"/>
  <c r="G18" i="9" l="1"/>
  <c r="F18" i="9"/>
  <c r="E18" i="9" l="1"/>
  <c r="D18" i="9" l="1"/>
</calcChain>
</file>

<file path=xl/sharedStrings.xml><?xml version="1.0" encoding="utf-8"?>
<sst xmlns="http://schemas.openxmlformats.org/spreadsheetml/2006/main" count="49" uniqueCount="34">
  <si>
    <t>직렬</t>
  </si>
  <si>
    <t>합 계</t>
  </si>
  <si>
    <t>: 1</t>
    <phoneticPr fontId="3" type="noConversion"/>
  </si>
  <si>
    <t>선발
인원</t>
    <phoneticPr fontId="3" type="noConversion"/>
  </si>
  <si>
    <t>* 결재 미납자 제외</t>
    <phoneticPr fontId="3" type="noConversion"/>
  </si>
  <si>
    <t>공개
경쟁</t>
    <phoneticPr fontId="3" type="noConversion"/>
  </si>
  <si>
    <t>경력
경쟁</t>
    <phoneticPr fontId="3" type="noConversion"/>
  </si>
  <si>
    <t>비고</t>
    <phoneticPr fontId="3" type="noConversion"/>
  </si>
  <si>
    <t>전   산</t>
    <phoneticPr fontId="3" type="noConversion"/>
  </si>
  <si>
    <t>사   서</t>
    <phoneticPr fontId="3" type="noConversion"/>
  </si>
  <si>
    <t>공    업
(일반기계)</t>
    <phoneticPr fontId="3" type="noConversion"/>
  </si>
  <si>
    <t>: 1</t>
  </si>
  <si>
    <t>: 1</t>
    <phoneticPr fontId="3" type="noConversion"/>
  </si>
  <si>
    <r>
      <t>2021년 접수현황</t>
    </r>
    <r>
      <rPr>
        <b/>
        <sz val="12"/>
        <color indexed="8"/>
        <rFont val="굴림"/>
        <family val="3"/>
        <charset val="129"/>
      </rPr>
      <t>(일별누적)</t>
    </r>
    <phoneticPr fontId="3" type="noConversion"/>
  </si>
  <si>
    <t>시  설
(건  축)</t>
    <phoneticPr fontId="3" type="noConversion"/>
  </si>
  <si>
    <t>공  업
(일반기계)</t>
    <phoneticPr fontId="4" type="noConversion"/>
  </si>
  <si>
    <t>시  설
(건축)</t>
    <phoneticPr fontId="3" type="noConversion"/>
  </si>
  <si>
    <t>일반</t>
    <phoneticPr fontId="3" type="noConversion"/>
  </si>
  <si>
    <t>장애인</t>
    <phoneticPr fontId="3" type="noConversion"/>
  </si>
  <si>
    <t>저소득층</t>
    <phoneticPr fontId="3" type="noConversion"/>
  </si>
  <si>
    <t>고졸</t>
    <phoneticPr fontId="3" type="noConversion"/>
  </si>
  <si>
    <t>교육행정</t>
    <phoneticPr fontId="3" type="noConversion"/>
  </si>
  <si>
    <t>4. 19.(월)</t>
    <phoneticPr fontId="3" type="noConversion"/>
  </si>
  <si>
    <t>4. 20.(화)</t>
    <phoneticPr fontId="3" type="noConversion"/>
  </si>
  <si>
    <t>4. 21.(수)</t>
    <phoneticPr fontId="3" type="noConversion"/>
  </si>
  <si>
    <t>4. 22.(목)</t>
    <phoneticPr fontId="3" type="noConversion"/>
  </si>
  <si>
    <t>4. 23.(금)
(접수완료)</t>
    <phoneticPr fontId="3" type="noConversion"/>
  </si>
  <si>
    <t>4. 26.(월)
(취소완료)</t>
    <phoneticPr fontId="3" type="noConversion"/>
  </si>
  <si>
    <t>구분</t>
    <phoneticPr fontId="3" type="noConversion"/>
  </si>
  <si>
    <t>시험방법</t>
    <phoneticPr fontId="3" type="noConversion"/>
  </si>
  <si>
    <t>경쟁률</t>
    <phoneticPr fontId="3" type="noConversion"/>
  </si>
  <si>
    <t>(단위: 명)</t>
    <phoneticPr fontId="3" type="noConversion"/>
  </si>
  <si>
    <r>
      <rPr>
        <b/>
        <sz val="26"/>
        <color indexed="10"/>
        <rFont val="HY헤드라인M"/>
        <family val="1"/>
        <charset val="129"/>
      </rPr>
      <t>2021년도</t>
    </r>
    <r>
      <rPr>
        <b/>
        <sz val="26"/>
        <color indexed="12"/>
        <rFont val="HY헤드라인M"/>
        <family val="1"/>
        <charset val="129"/>
      </rPr>
      <t xml:space="preserve"> 지방공무원 임용시험 원서접수 현황</t>
    </r>
    <phoneticPr fontId="3" type="noConversion"/>
  </si>
  <si>
    <r>
      <t xml:space="preserve">※ 자료기준일: </t>
    </r>
    <r>
      <rPr>
        <b/>
        <u/>
        <sz val="12"/>
        <color indexed="12"/>
        <rFont val="굴림"/>
        <family val="3"/>
        <charset val="129"/>
      </rPr>
      <t>2021. 4. 26.(월) 18:00 현재</t>
    </r>
    <r>
      <rPr>
        <b/>
        <sz val="12"/>
        <color indexed="12"/>
        <rFont val="굴림"/>
        <family val="3"/>
        <charset val="129"/>
      </rPr>
      <t>【최종】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</si>
</sst>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mm&quot;.&quot;dd&quot;.&quot;"/>
    <numFmt numFmtId="177" formatCode="0.00_ "/>
    <numFmt numFmtId="178" formatCode="[Black]#,##0.0;[Red]&quot;△&quot;#,##0.0;General"/>
    <numFmt numFmtId="179" formatCode="#,##0_);[Red]\(#,##0\)"/>
    <numFmt numFmtId="180" formatCode="#,##0_ "/>
  </numFmts>
  <fonts count="21" x14ac:knownFonts="1">
    <font>
      <sz val="11"/>
      <name val="돋움"/>
      <family val="3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indexed="12"/>
      <name val="굴림"/>
      <family val="3"/>
      <charset val="129"/>
    </font>
    <font>
      <b/>
      <sz val="26"/>
      <color indexed="12"/>
      <name val="HY헤드라인M"/>
      <family val="1"/>
      <charset val="129"/>
    </font>
    <font>
      <b/>
      <sz val="26"/>
      <color indexed="10"/>
      <name val="HY헤드라인M"/>
      <family val="1"/>
      <charset val="129"/>
    </font>
    <font>
      <b/>
      <u/>
      <sz val="12"/>
      <color indexed="12"/>
      <name val="굴림"/>
      <family val="3"/>
      <charset val="129"/>
    </font>
    <font>
      <b/>
      <sz val="20"/>
      <color rgb="FF000000"/>
      <name val="돋움"/>
      <family val="3"/>
    </font>
    <font>
      <b/>
      <sz val="12"/>
      <color rgb="FF000000"/>
      <name val="굴림"/>
      <family val="3"/>
      <charset val="129"/>
    </font>
    <font>
      <b/>
      <sz val="26"/>
      <color rgb="FF000000"/>
      <name val="HY헤드라인M"/>
      <family val="1"/>
      <charset val="129"/>
    </font>
    <font>
      <b/>
      <sz val="12"/>
      <color theme="1"/>
      <name val="굴림"/>
      <family val="3"/>
      <charset val="129"/>
    </font>
    <font>
      <b/>
      <sz val="12"/>
      <color rgb="FFFF0000"/>
      <name val="굴림"/>
      <family val="3"/>
      <charset val="129"/>
    </font>
    <font>
      <b/>
      <sz val="26"/>
      <color rgb="FF0000FF"/>
      <name val="HY헤드라인M"/>
      <family val="1"/>
      <charset val="129"/>
    </font>
    <font>
      <b/>
      <sz val="12"/>
      <color rgb="FF0000FF"/>
      <name val="굴림"/>
      <family val="3"/>
      <charset val="129"/>
    </font>
    <font>
      <b/>
      <sz val="12"/>
      <color rgb="FF0000FF"/>
      <name val="돋움"/>
      <family val="3"/>
    </font>
    <font>
      <b/>
      <sz val="14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3">
    <xf numFmtId="0" fontId="0" fillId="0" borderId="0" xfId="0"/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178" fontId="6" fillId="0" borderId="2" xfId="0" applyNumberFormat="1" applyFont="1" applyBorder="1" applyAlignment="1">
      <alignment horizontal="right" vertical="center"/>
    </xf>
    <xf numFmtId="177" fontId="12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/>
    </xf>
    <xf numFmtId="178" fontId="6" fillId="0" borderId="4" xfId="0" applyNumberFormat="1" applyFont="1" applyBorder="1" applyAlignment="1">
      <alignment horizontal="right" vertical="center"/>
    </xf>
    <xf numFmtId="0" fontId="12" fillId="0" borderId="5" xfId="0" applyFont="1" applyBorder="1" applyAlignment="1">
      <alignment horizontal="center" vertical="center" wrapText="1"/>
    </xf>
    <xf numFmtId="177" fontId="12" fillId="0" borderId="5" xfId="0" applyNumberFormat="1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/>
    </xf>
    <xf numFmtId="178" fontId="6" fillId="0" borderId="6" xfId="0" applyNumberFormat="1" applyFont="1" applyBorder="1" applyAlignment="1">
      <alignment horizontal="right" vertical="center"/>
    </xf>
    <xf numFmtId="0" fontId="12" fillId="2" borderId="7" xfId="0" applyFont="1" applyFill="1" applyBorder="1" applyAlignment="1">
      <alignment horizontal="center" vertical="center" wrapText="1"/>
    </xf>
    <xf numFmtId="176" fontId="12" fillId="2" borderId="7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179" fontId="14" fillId="0" borderId="1" xfId="0" applyNumberFormat="1" applyFont="1" applyBorder="1" applyAlignment="1">
      <alignment horizontal="center" vertical="center" wrapText="1"/>
    </xf>
    <xf numFmtId="180" fontId="14" fillId="0" borderId="5" xfId="1" applyNumberFormat="1" applyFont="1" applyFill="1" applyBorder="1" applyAlignment="1">
      <alignment horizontal="center" vertical="center" wrapText="1"/>
    </xf>
    <xf numFmtId="180" fontId="14" fillId="0" borderId="1" xfId="1" applyNumberFormat="1" applyFont="1" applyFill="1" applyBorder="1" applyAlignment="1">
      <alignment horizontal="center" vertical="center" wrapText="1"/>
    </xf>
    <xf numFmtId="180" fontId="14" fillId="0" borderId="1" xfId="1" applyNumberFormat="1" applyFont="1" applyBorder="1" applyAlignment="1">
      <alignment horizontal="center" vertical="center"/>
    </xf>
    <xf numFmtId="180" fontId="15" fillId="0" borderId="3" xfId="1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0" fillId="0" borderId="0" xfId="0" applyAlignment="1">
      <alignment vertical="center"/>
    </xf>
    <xf numFmtId="0" fontId="20" fillId="0" borderId="0" xfId="0" applyFont="1" applyAlignment="1">
      <alignment vertical="center" wrapText="1"/>
    </xf>
    <xf numFmtId="180" fontId="17" fillId="3" borderId="5" xfId="1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80" fontId="14" fillId="3" borderId="5" xfId="1" applyNumberFormat="1" applyFont="1" applyFill="1" applyBorder="1" applyAlignment="1">
      <alignment horizontal="center" vertical="center" wrapText="1"/>
    </xf>
    <xf numFmtId="180" fontId="14" fillId="3" borderId="1" xfId="1" applyNumberFormat="1" applyFont="1" applyFill="1" applyBorder="1" applyAlignment="1">
      <alignment horizontal="center" vertical="center" wrapText="1"/>
    </xf>
    <xf numFmtId="180" fontId="17" fillId="3" borderId="1" xfId="1" applyNumberFormat="1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22"/>
  <sheetViews>
    <sheetView tabSelected="1" zoomScaleNormal="100" zoomScaleSheetLayoutView="85" workbookViewId="0">
      <selection activeCell="H9" sqref="H9"/>
    </sheetView>
  </sheetViews>
  <sheetFormatPr defaultRowHeight="13.5" x14ac:dyDescent="0.15"/>
  <cols>
    <col min="1" max="1" width="9.77734375" customWidth="1"/>
    <col min="2" max="3" width="12.109375" customWidth="1"/>
    <col min="4" max="10" width="10.77734375" customWidth="1"/>
    <col min="11" max="11" width="8" customWidth="1"/>
    <col min="12" max="12" width="4.21875" bestFit="1" customWidth="1"/>
    <col min="13" max="13" width="9" bestFit="1" customWidth="1"/>
  </cols>
  <sheetData>
    <row r="1" spans="1:13" ht="63" customHeight="1" x14ac:dyDescent="0.15">
      <c r="A1" s="39" t="s">
        <v>32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 ht="19.5" customHeight="1" x14ac:dyDescent="0.15">
      <c r="A2" s="20"/>
      <c r="B2" s="14"/>
      <c r="C2" s="22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s="24" customFormat="1" ht="31.5" customHeight="1" x14ac:dyDescent="0.15">
      <c r="A3" s="45" t="s">
        <v>33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23"/>
    </row>
    <row r="4" spans="1:13" s="24" customFormat="1" ht="31.5" customHeight="1" x14ac:dyDescent="0.1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25"/>
    </row>
    <row r="5" spans="1:13" s="24" customFormat="1" ht="18" customHeight="1" thickBot="1" x14ac:dyDescent="0.2">
      <c r="A5" s="28"/>
      <c r="B5" s="28"/>
      <c r="C5" s="28"/>
      <c r="D5" s="28"/>
      <c r="E5" s="28"/>
      <c r="F5" s="28"/>
      <c r="G5" s="28"/>
      <c r="H5" s="28"/>
      <c r="I5" s="28"/>
      <c r="J5" s="28"/>
      <c r="K5" s="52" t="s">
        <v>31</v>
      </c>
      <c r="L5" s="52"/>
      <c r="M5" s="25"/>
    </row>
    <row r="6" spans="1:13" ht="39.950000000000003" customHeight="1" x14ac:dyDescent="0.15">
      <c r="A6" s="41" t="s">
        <v>29</v>
      </c>
      <c r="B6" s="43" t="s">
        <v>0</v>
      </c>
      <c r="C6" s="50" t="s">
        <v>28</v>
      </c>
      <c r="D6" s="43" t="s">
        <v>13</v>
      </c>
      <c r="E6" s="43"/>
      <c r="F6" s="43"/>
      <c r="G6" s="43"/>
      <c r="H6" s="43"/>
      <c r="I6" s="43"/>
      <c r="J6" s="43"/>
      <c r="K6" s="43"/>
      <c r="L6" s="43"/>
      <c r="M6" s="47" t="s">
        <v>7</v>
      </c>
    </row>
    <row r="7" spans="1:13" ht="39.950000000000003" customHeight="1" thickBot="1" x14ac:dyDescent="0.2">
      <c r="A7" s="42"/>
      <c r="B7" s="44"/>
      <c r="C7" s="51"/>
      <c r="D7" s="12" t="s">
        <v>3</v>
      </c>
      <c r="E7" s="13" t="s">
        <v>22</v>
      </c>
      <c r="F7" s="13" t="s">
        <v>23</v>
      </c>
      <c r="G7" s="13" t="s">
        <v>24</v>
      </c>
      <c r="H7" s="13" t="s">
        <v>25</v>
      </c>
      <c r="I7" s="13" t="s">
        <v>26</v>
      </c>
      <c r="J7" s="13" t="s">
        <v>27</v>
      </c>
      <c r="K7" s="44" t="s">
        <v>30</v>
      </c>
      <c r="L7" s="44"/>
      <c r="M7" s="48"/>
    </row>
    <row r="8" spans="1:13" ht="35.1" customHeight="1" thickTop="1" x14ac:dyDescent="0.15">
      <c r="A8" s="49" t="s">
        <v>5</v>
      </c>
      <c r="B8" s="35" t="s">
        <v>21</v>
      </c>
      <c r="C8" s="8" t="s">
        <v>17</v>
      </c>
      <c r="D8" s="16">
        <v>8</v>
      </c>
      <c r="E8" s="29">
        <v>200</v>
      </c>
      <c r="F8" s="29">
        <v>411</v>
      </c>
      <c r="G8" s="29">
        <v>538</v>
      </c>
      <c r="H8" s="29">
        <v>654</v>
      </c>
      <c r="I8" s="29">
        <v>838</v>
      </c>
      <c r="J8" s="26">
        <v>836</v>
      </c>
      <c r="K8" s="9">
        <f>J8/D8</f>
        <v>104.5</v>
      </c>
      <c r="L8" s="10" t="s">
        <v>2</v>
      </c>
      <c r="M8" s="11"/>
    </row>
    <row r="9" spans="1:13" ht="35.1" customHeight="1" x14ac:dyDescent="0.15">
      <c r="A9" s="34"/>
      <c r="B9" s="36"/>
      <c r="C9" s="2" t="s">
        <v>18</v>
      </c>
      <c r="D9" s="17">
        <v>1</v>
      </c>
      <c r="E9" s="30">
        <v>6</v>
      </c>
      <c r="F9" s="29">
        <v>13</v>
      </c>
      <c r="G9" s="29">
        <v>15</v>
      </c>
      <c r="H9" s="30">
        <v>16</v>
      </c>
      <c r="I9" s="30">
        <v>18</v>
      </c>
      <c r="J9" s="31">
        <v>18</v>
      </c>
      <c r="K9" s="9">
        <f t="shared" ref="K9:K16" si="0">J9/D9</f>
        <v>18</v>
      </c>
      <c r="L9" s="3" t="s">
        <v>2</v>
      </c>
      <c r="M9" s="4"/>
    </row>
    <row r="10" spans="1:13" ht="35.1" customHeight="1" x14ac:dyDescent="0.15">
      <c r="A10" s="34"/>
      <c r="B10" s="37"/>
      <c r="C10" s="2" t="s">
        <v>19</v>
      </c>
      <c r="D10" s="17">
        <v>1</v>
      </c>
      <c r="E10" s="30">
        <v>4</v>
      </c>
      <c r="F10" s="29">
        <v>8</v>
      </c>
      <c r="G10" s="29">
        <v>13</v>
      </c>
      <c r="H10" s="30">
        <v>18</v>
      </c>
      <c r="I10" s="30">
        <v>22</v>
      </c>
      <c r="J10" s="31">
        <v>22</v>
      </c>
      <c r="K10" s="9">
        <f t="shared" si="0"/>
        <v>22</v>
      </c>
      <c r="L10" s="3" t="s">
        <v>12</v>
      </c>
      <c r="M10" s="4"/>
    </row>
    <row r="11" spans="1:13" ht="35.1" customHeight="1" x14ac:dyDescent="0.15">
      <c r="A11" s="34"/>
      <c r="B11" s="2" t="s">
        <v>8</v>
      </c>
      <c r="C11" s="2" t="s">
        <v>17</v>
      </c>
      <c r="D11" s="17">
        <v>1</v>
      </c>
      <c r="E11" s="30">
        <v>1</v>
      </c>
      <c r="F11" s="29">
        <v>6</v>
      </c>
      <c r="G11" s="29">
        <v>7</v>
      </c>
      <c r="H11" s="30">
        <v>7</v>
      </c>
      <c r="I11" s="30">
        <v>12</v>
      </c>
      <c r="J11" s="31">
        <v>12</v>
      </c>
      <c r="K11" s="9">
        <f t="shared" si="0"/>
        <v>12</v>
      </c>
      <c r="L11" s="3" t="s">
        <v>11</v>
      </c>
      <c r="M11" s="4"/>
    </row>
    <row r="12" spans="1:13" ht="35.1" customHeight="1" x14ac:dyDescent="0.15">
      <c r="A12" s="34"/>
      <c r="B12" s="2" t="s">
        <v>9</v>
      </c>
      <c r="C12" s="2" t="s">
        <v>17</v>
      </c>
      <c r="D12" s="17">
        <v>4</v>
      </c>
      <c r="E12" s="30">
        <v>13</v>
      </c>
      <c r="F12" s="29">
        <v>25</v>
      </c>
      <c r="G12" s="29">
        <v>30</v>
      </c>
      <c r="H12" s="30">
        <v>36</v>
      </c>
      <c r="I12" s="30">
        <v>45</v>
      </c>
      <c r="J12" s="31">
        <v>45</v>
      </c>
      <c r="K12" s="9">
        <f t="shared" si="0"/>
        <v>11.25</v>
      </c>
      <c r="L12" s="3" t="s">
        <v>11</v>
      </c>
      <c r="M12" s="4"/>
    </row>
    <row r="13" spans="1:13" ht="35.1" customHeight="1" x14ac:dyDescent="0.15">
      <c r="A13" s="34"/>
      <c r="B13" s="2" t="s">
        <v>14</v>
      </c>
      <c r="C13" s="2" t="s">
        <v>17</v>
      </c>
      <c r="D13" s="17">
        <v>1</v>
      </c>
      <c r="E13" s="30">
        <v>5</v>
      </c>
      <c r="F13" s="29">
        <v>11</v>
      </c>
      <c r="G13" s="29">
        <v>14</v>
      </c>
      <c r="H13" s="30">
        <v>16</v>
      </c>
      <c r="I13" s="30">
        <v>20</v>
      </c>
      <c r="J13" s="31">
        <v>20</v>
      </c>
      <c r="K13" s="9">
        <f t="shared" si="0"/>
        <v>20</v>
      </c>
      <c r="L13" s="3" t="s">
        <v>11</v>
      </c>
      <c r="M13" s="4"/>
    </row>
    <row r="14" spans="1:13" ht="35.1" customHeight="1" x14ac:dyDescent="0.15">
      <c r="A14" s="34"/>
      <c r="B14" s="15" t="s">
        <v>15</v>
      </c>
      <c r="C14" s="15" t="s">
        <v>17</v>
      </c>
      <c r="D14" s="17">
        <v>2</v>
      </c>
      <c r="E14" s="30">
        <v>5</v>
      </c>
      <c r="F14" s="29">
        <v>12</v>
      </c>
      <c r="G14" s="29">
        <v>14</v>
      </c>
      <c r="H14" s="30">
        <v>16</v>
      </c>
      <c r="I14" s="30">
        <v>21</v>
      </c>
      <c r="J14" s="31">
        <v>21</v>
      </c>
      <c r="K14" s="9">
        <f t="shared" si="0"/>
        <v>10.5</v>
      </c>
      <c r="L14" s="3" t="s">
        <v>11</v>
      </c>
      <c r="M14" s="4"/>
    </row>
    <row r="15" spans="1:13" ht="35.1" customHeight="1" x14ac:dyDescent="0.15">
      <c r="A15" s="34" t="s">
        <v>6</v>
      </c>
      <c r="B15" s="27" t="s">
        <v>16</v>
      </c>
      <c r="C15" s="27" t="s">
        <v>20</v>
      </c>
      <c r="D15" s="17">
        <v>1</v>
      </c>
      <c r="E15" s="30">
        <v>1</v>
      </c>
      <c r="F15" s="29">
        <v>5</v>
      </c>
      <c r="G15" s="29">
        <v>9</v>
      </c>
      <c r="H15" s="30">
        <v>19</v>
      </c>
      <c r="I15" s="30">
        <v>22</v>
      </c>
      <c r="J15" s="31">
        <v>22</v>
      </c>
      <c r="K15" s="9">
        <f t="shared" si="0"/>
        <v>22</v>
      </c>
      <c r="L15" s="3" t="s">
        <v>11</v>
      </c>
      <c r="M15" s="4"/>
    </row>
    <row r="16" spans="1:13" ht="35.1" customHeight="1" x14ac:dyDescent="0.15">
      <c r="A16" s="34"/>
      <c r="B16" s="27" t="s">
        <v>10</v>
      </c>
      <c r="C16" s="27" t="s">
        <v>20</v>
      </c>
      <c r="D16" s="18">
        <v>1</v>
      </c>
      <c r="E16" s="30">
        <v>3</v>
      </c>
      <c r="F16" s="29">
        <v>5</v>
      </c>
      <c r="G16" s="29">
        <v>10</v>
      </c>
      <c r="H16" s="30">
        <v>13</v>
      </c>
      <c r="I16" s="30">
        <v>14</v>
      </c>
      <c r="J16" s="31">
        <v>14</v>
      </c>
      <c r="K16" s="9">
        <f t="shared" si="0"/>
        <v>14</v>
      </c>
      <c r="L16" s="3" t="s">
        <v>11</v>
      </c>
      <c r="M16" s="4"/>
    </row>
    <row r="17" spans="1:13" ht="35.1" customHeight="1" x14ac:dyDescent="0.15">
      <c r="A17" s="34"/>
      <c r="B17" s="2" t="s">
        <v>10</v>
      </c>
      <c r="C17" s="15" t="s">
        <v>17</v>
      </c>
      <c r="D17" s="18">
        <v>4</v>
      </c>
      <c r="E17" s="30">
        <v>3</v>
      </c>
      <c r="F17" s="29">
        <v>4</v>
      </c>
      <c r="G17" s="29">
        <v>5</v>
      </c>
      <c r="H17" s="30">
        <v>5</v>
      </c>
      <c r="I17" s="30">
        <v>7</v>
      </c>
      <c r="J17" s="31">
        <v>7</v>
      </c>
      <c r="K17" s="9">
        <f>J17/D17</f>
        <v>1.75</v>
      </c>
      <c r="L17" s="3" t="s">
        <v>11</v>
      </c>
      <c r="M17" s="4"/>
    </row>
    <row r="18" spans="1:13" ht="35.1" customHeight="1" thickBot="1" x14ac:dyDescent="0.2">
      <c r="A18" s="32" t="s">
        <v>1</v>
      </c>
      <c r="B18" s="33"/>
      <c r="C18" s="21"/>
      <c r="D18" s="19">
        <f t="shared" ref="D18" si="1">SUM(D8:D17)</f>
        <v>24</v>
      </c>
      <c r="E18" s="19">
        <f t="shared" ref="E18" si="2">SUM(E8:E17)</f>
        <v>241</v>
      </c>
      <c r="F18" s="19">
        <f>SUM(F8:F17)</f>
        <v>500</v>
      </c>
      <c r="G18" s="19">
        <f>SUM(G8:G17)</f>
        <v>655</v>
      </c>
      <c r="H18" s="19">
        <f>SUM(H8:H17)</f>
        <v>800</v>
      </c>
      <c r="I18" s="19">
        <f>SUM(I8:I17)</f>
        <v>1019</v>
      </c>
      <c r="J18" s="19">
        <f>SUM(J8:J17)</f>
        <v>1017</v>
      </c>
      <c r="K18" s="5">
        <f>J18/D18</f>
        <v>42.375</v>
      </c>
      <c r="L18" s="6" t="s">
        <v>2</v>
      </c>
      <c r="M18" s="7"/>
    </row>
    <row r="19" spans="1:13" ht="28.5" customHeight="1" x14ac:dyDescent="0.15">
      <c r="A19" s="38" t="s">
        <v>4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</row>
    <row r="20" spans="1:13" ht="25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2" spans="1:13" ht="16.5" customHeight="1" x14ac:dyDescent="0.15"/>
  </sheetData>
  <mergeCells count="15">
    <mergeCell ref="A18:B18"/>
    <mergeCell ref="A15:A17"/>
    <mergeCell ref="B8:B10"/>
    <mergeCell ref="A19:L19"/>
    <mergeCell ref="A1:M1"/>
    <mergeCell ref="A6:A7"/>
    <mergeCell ref="B6:B7"/>
    <mergeCell ref="D6:L6"/>
    <mergeCell ref="A3:L3"/>
    <mergeCell ref="A4:L4"/>
    <mergeCell ref="M6:M7"/>
    <mergeCell ref="K7:L7"/>
    <mergeCell ref="A8:A14"/>
    <mergeCell ref="C6:C7"/>
    <mergeCell ref="K5:L5"/>
  </mergeCells>
  <phoneticPr fontId="3" type="noConversion"/>
  <printOptions horizontalCentered="1"/>
  <pageMargins left="7.874015748031496E-2" right="7.874015748031496E-2" top="0.59055118110236227" bottom="0.59055118110236227" header="0.47244094488188981" footer="0.51181102362204722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217959630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</vt:lpstr>
      <vt:lpstr>'2021년'!Print_Area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2021-04-19T00:58:19Z</cp:lastPrinted>
  <dcterms:created xsi:type="dcterms:W3CDTF">2015-05-31T20:30:28Z</dcterms:created>
  <dcterms:modified xsi:type="dcterms:W3CDTF">2021-04-26T10:34:08Z</dcterms:modified>
</cp:coreProperties>
</file>