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홍성주\★2021년 9급 공채\20. 최종합격자 발표\통계\게시용\"/>
    </mc:Choice>
  </mc:AlternateContent>
  <bookViews>
    <workbookView xWindow="0" yWindow="0" windowWidth="21570" windowHeight="8100"/>
  </bookViews>
  <sheets>
    <sheet name="합격선 최종합격자 및 여성비율" sheetId="1" r:id="rId1"/>
    <sheet name="연령별 현황" sheetId="2" r:id="rId2"/>
    <sheet name="가산특전 현황" sheetId="3" r:id="rId3"/>
    <sheet name="필기시험 점수분포 현황" sheetId="4" r:id="rId4"/>
  </sheets>
  <definedNames>
    <definedName name="_xlnm._FilterDatabase" localSheetId="3" hidden="1">'필기시험 점수분포 현황'!$A$1:$O$1</definedName>
    <definedName name="_xlnm._FilterDatabase" localSheetId="0" hidden="1">'합격선 최종합격자 및 여성비율'!$A$4:$J$4</definedName>
    <definedName name="_xlnm.Print_Area" localSheetId="0">'합격선 최종합격자 및 여성비율'!$A$1:$I$122</definedName>
    <definedName name="_xlnm.Print_Titles" localSheetId="2">'가산특전 현황'!$1:$1</definedName>
    <definedName name="_xlnm.Print_Titles" localSheetId="1">'연령별 현황'!$1:$2</definedName>
    <definedName name="_xlnm.Print_Titles" localSheetId="3">'필기시험 점수분포 현황'!$1:$1</definedName>
    <definedName name="_xlnm.Print_Titles" localSheetId="0">'합격선 최종합격자 및 여성비율'!$4:$4</definedName>
  </definedNames>
  <calcPr calcId="152511"/>
</workbook>
</file>

<file path=xl/calcChain.xml><?xml version="1.0" encoding="utf-8"?>
<calcChain xmlns="http://schemas.openxmlformats.org/spreadsheetml/2006/main">
  <c r="G81" i="3" l="1"/>
  <c r="F81" i="3"/>
  <c r="E81" i="3"/>
  <c r="D81" i="3"/>
  <c r="C81" i="3"/>
  <c r="G3" i="3"/>
  <c r="G2" i="3" s="1"/>
  <c r="F3" i="3"/>
  <c r="E3" i="3"/>
  <c r="E2" i="3" s="1"/>
  <c r="D3" i="3"/>
  <c r="D2" i="3" s="1"/>
  <c r="C3" i="3"/>
  <c r="F2" i="3"/>
  <c r="C2" i="3"/>
</calcChain>
</file>

<file path=xl/sharedStrings.xml><?xml version="1.0" encoding="utf-8"?>
<sst xmlns="http://schemas.openxmlformats.org/spreadsheetml/2006/main" count="636" uniqueCount="240">
  <si>
    <t>교정(교정:남)</t>
  </si>
  <si>
    <t>합격선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</si>
  <si>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</si>
  <si>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</si>
  <si>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</si>
  <si>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</si>
  <si>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</si>
  <si>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보호(보호:남)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</si>
  <si>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</si>
  <si>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</si>
  <si>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</si>
  <si>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</si>
  <si>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</si>
  <si>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</si>
  <si>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</si>
  <si>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</si>
  <si>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</si>
  <si>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</si>
  <si>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</si>
  <si>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</si>
  <si>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</si>
  <si>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</si>
  <si>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</si>
  <si>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</si>
  <si>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</si>
  <si>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</si>
  <si>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</si>
  <si>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</si>
  <si>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</si>
  <si>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</si>
  <si>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</si>
  <si>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</si>
  <si>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</si>
  <si>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</si>
  <si>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</si>
  <si>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</si>
  <si>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</si>
  <si>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</si>
  <si>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</si>
  <si>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</si>
  <si>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</si>
  <si>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</si>
  <si>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행정(선거행정:저소득)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</si>
  <si>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</si>
  <si>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</si>
  <si>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</si>
  <si>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</si>
  <si>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</si>
  <si>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필      기
합격인원</t>
    <phoneticPr fontId="1" type="noConversion"/>
  </si>
  <si>
    <t>여      성
합격인원</t>
    <phoneticPr fontId="1" type="noConversion"/>
  </si>
  <si>
    <t>최      종
합격인원</t>
    <phoneticPr fontId="1" type="noConversion"/>
  </si>
  <si>
    <t>직렬
(직류)</t>
  </si>
  <si>
    <t>최종
합격자</t>
  </si>
  <si>
    <t>연령구분</t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</si>
  <si>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</si>
  <si>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</si>
  <si>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</si>
  <si>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</si>
  <si>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</si>
  <si>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</si>
  <si>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</si>
  <si>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</si>
  <si>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</si>
  <si>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직렬</t>
  </si>
  <si>
    <t>모집지역</t>
  </si>
  <si>
    <t>계</t>
  </si>
  <si>
    <t>비가산</t>
  </si>
  <si>
    <t>자격증</t>
  </si>
  <si>
    <t>취업+자격</t>
  </si>
  <si>
    <t>행정직</t>
  </si>
  <si>
    <t>강원</t>
  </si>
  <si>
    <t>전북</t>
  </si>
  <si>
    <t>부산</t>
  </si>
  <si>
    <t>제주</t>
  </si>
  <si>
    <t>경남</t>
  </si>
  <si>
    <t>95이상</t>
  </si>
  <si>
    <t>90 이상95 미만</t>
  </si>
  <si>
    <t>85 이상90 미만</t>
  </si>
  <si>
    <t>80 이상85 미만</t>
  </si>
  <si>
    <t>75 이상80 미만</t>
  </si>
  <si>
    <t>70 이상75 미만</t>
  </si>
  <si>
    <t>65 이상70 미만</t>
  </si>
  <si>
    <t>60 이상65 미만</t>
  </si>
  <si>
    <t>55 이상60 미만</t>
  </si>
  <si>
    <t>50 이상55 미만</t>
  </si>
  <si>
    <t>50 미만</t>
  </si>
  <si>
    <t>비고 (과락자)</t>
  </si>
  <si>
    <t>총 계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</si>
  <si>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</si>
  <si>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</si>
  <si>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</si>
  <si>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</si>
  <si>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</si>
  <si>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</si>
  <si>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</si>
  <si>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</si>
  <si>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</si>
  <si>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</si>
  <si>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</si>
  <si>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</si>
  <si>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</si>
  <si>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</si>
  <si>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</si>
  <si>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</si>
  <si>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</si>
  <si>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</si>
  <si>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</si>
  <si>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</si>
  <si>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</si>
  <si>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</si>
  <si>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</si>
  <si>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</si>
  <si>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</si>
  <si>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</si>
  <si>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</si>
  <si>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</si>
  <si>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출입국관리(출입국관리:저소득)</t>
  </si>
  <si>
    <t>공업(전기:일반)</t>
  </si>
  <si>
    <t>전산(전산개발:저소득)</t>
  </si>
  <si>
    <t>방재안전(방재안전)</t>
  </si>
  <si>
    <t>전국</t>
  </si>
  <si>
    <t>서울·인천·경기</t>
  </si>
  <si>
    <t>대전·세종·충남·충북</t>
  </si>
  <si>
    <t>광주·전남</t>
  </si>
  <si>
    <t>대구·경북</t>
  </si>
  <si>
    <t>울산·경남</t>
  </si>
  <si>
    <t>인천·경기</t>
  </si>
  <si>
    <t>기술직</t>
  </si>
  <si>
    <t>행정(일반행정 지역:일반) 계</t>
  </si>
  <si>
    <t>행정(일반행정 지역:장애인) 계</t>
  </si>
  <si>
    <t>행정(우정사업본부 지역:일반) 계</t>
  </si>
  <si>
    <t>행정(우정사업본부 지역:장애인) 계</t>
  </si>
  <si>
    <t>교정(교정:저소득)</t>
  </si>
  <si>
    <t>전체</t>
  </si>
  <si>
    <t>여성비율
(%)</t>
    <phoneticPr fontId="1" type="noConversion"/>
  </si>
  <si>
    <t>공업(화공:저소득)</t>
  </si>
  <si>
    <t>취업지원</t>
    <phoneticPr fontId="1" type="noConversion"/>
  </si>
  <si>
    <t>선발
예정인원</t>
    <phoneticPr fontId="1" type="noConversion"/>
  </si>
  <si>
    <t>행정(경찰청:일반)</t>
    <phoneticPr fontId="1" type="noConversion"/>
  </si>
  <si>
    <t>행정(고용노동:일반)</t>
    <phoneticPr fontId="1" type="noConversion"/>
  </si>
  <si>
    <t>행정(교육행정:일반)</t>
    <phoneticPr fontId="1" type="noConversion"/>
  </si>
  <si>
    <t>직업상담(직업상담:일반)</t>
    <phoneticPr fontId="1" type="noConversion"/>
  </si>
  <si>
    <t>행정(경찰청:장애인)</t>
    <phoneticPr fontId="1" type="noConversion"/>
  </si>
  <si>
    <t>행정(고용노동:장애인)</t>
    <phoneticPr fontId="1" type="noConversion"/>
  </si>
  <si>
    <t>행정(교육행정:장애인)</t>
    <phoneticPr fontId="1" type="noConversion"/>
  </si>
  <si>
    <t>직업상담(직업상담:장애인)</t>
    <phoneticPr fontId="1" type="noConversion"/>
  </si>
  <si>
    <t>행정(경찰청:저소득)</t>
    <phoneticPr fontId="1" type="noConversion"/>
  </si>
  <si>
    <t>행정(고용노동:저소득)</t>
    <phoneticPr fontId="1" type="noConversion"/>
  </si>
  <si>
    <t>행정(교육행정:저소득)</t>
    <phoneticPr fontId="1" type="noConversion"/>
  </si>
  <si>
    <t>직업상담(직업상담:저소득)</t>
    <phoneticPr fontId="1" type="noConversion"/>
  </si>
  <si>
    <t>시설(건축:장애인)</t>
    <phoneticPr fontId="1" type="noConversion"/>
  </si>
  <si>
    <t>서울</t>
    <phoneticPr fontId="1" type="noConversion"/>
  </si>
  <si>
    <t>대전·세종·충남·충북</t>
    <phoneticPr fontId="1" type="noConversion"/>
  </si>
  <si>
    <t>광주·전남</t>
    <phoneticPr fontId="1" type="noConversion"/>
  </si>
  <si>
    <t>전북</t>
    <phoneticPr fontId="1" type="noConversion"/>
  </si>
  <si>
    <t>대구·경북</t>
    <phoneticPr fontId="1" type="noConversion"/>
  </si>
  <si>
    <t>행정(경찰청:저소득)</t>
    <phoneticPr fontId="1" type="noConversion"/>
  </si>
  <si>
    <t>행정(경찰청:장애인)</t>
    <phoneticPr fontId="1" type="noConversion"/>
  </si>
  <si>
    <t>행정(고용노동:장애인)</t>
    <phoneticPr fontId="1" type="noConversion"/>
  </si>
  <si>
    <t>행정(교육행정:일반)</t>
    <phoneticPr fontId="1" type="noConversion"/>
  </si>
  <si>
    <t>행정(교육행정:장애인)</t>
    <phoneticPr fontId="1" type="noConversion"/>
  </si>
  <si>
    <t>행정(교육행정:저소득)</t>
    <phoneticPr fontId="1" type="noConversion"/>
  </si>
  <si>
    <t>직업상담(직업상담:장애인)</t>
    <phoneticPr fontId="1" type="noConversion"/>
  </si>
  <si>
    <t>행정(고용노동:일반)</t>
    <phoneticPr fontId="1" type="noConversion"/>
  </si>
  <si>
    <t>행정(고용노동:저소득)</t>
    <phoneticPr fontId="1" type="noConversion"/>
  </si>
  <si>
    <t>행정(경찰청:일반)</t>
    <phoneticPr fontId="1" type="noConversion"/>
  </si>
  <si>
    <t>직업상담(직업상담:일반)</t>
    <phoneticPr fontId="1" type="noConversion"/>
  </si>
  <si>
    <t>직업상담(직업상담:저소득)</t>
    <phoneticPr fontId="1" type="noConversion"/>
  </si>
  <si>
    <t>시설(시설조경:일반)</t>
    <phoneticPr fontId="1" type="noConversion"/>
  </si>
  <si>
    <t>시설(시설조경:장애인)</t>
    <phoneticPr fontId="1" type="noConversion"/>
  </si>
  <si>
    <t>전산(정보보호:장애인)</t>
    <phoneticPr fontId="1" type="noConversion"/>
  </si>
  <si>
    <t>마약수사(마약수사:저소득)</t>
    <phoneticPr fontId="1" type="noConversion"/>
  </si>
  <si>
    <t>전산(정보보호:저소득)</t>
    <phoneticPr fontId="1" type="noConversion"/>
  </si>
  <si>
    <t>전원과락</t>
    <phoneticPr fontId="1" type="noConversion"/>
  </si>
  <si>
    <t>-</t>
    <phoneticPr fontId="1" type="noConversion"/>
  </si>
  <si>
    <t>마약수사(마약수사:저소득)</t>
    <phoneticPr fontId="1" type="noConversion"/>
  </si>
  <si>
    <t>시설(시설조경:일반)</t>
    <phoneticPr fontId="1" type="noConversion"/>
  </si>
  <si>
    <t>시설(시설조경:장애인)</t>
    <phoneticPr fontId="1" type="noConversion"/>
  </si>
  <si>
    <t>전산(정보보호:일반)</t>
    <phoneticPr fontId="1" type="noConversion"/>
  </si>
  <si>
    <t>시설(시설조경:일반)</t>
    <phoneticPr fontId="1" type="noConversion"/>
  </si>
  <si>
    <t>시설(시설조경:장애인)</t>
    <phoneticPr fontId="1" type="noConversion"/>
  </si>
  <si>
    <t>방송통신(전송기술:저소득)</t>
    <phoneticPr fontId="1" type="noConversion"/>
  </si>
  <si>
    <t>18-19</t>
    <phoneticPr fontId="1" type="noConversion"/>
  </si>
  <si>
    <t>철도경찰(철도경찰:저소득)</t>
    <phoneticPr fontId="1" type="noConversion"/>
  </si>
  <si>
    <r>
      <t xml:space="preserve">83.00
</t>
    </r>
    <r>
      <rPr>
        <sz val="10"/>
        <color rgb="FFFF0000"/>
        <rFont val="맑은 고딕"/>
        <family val="3"/>
        <charset val="129"/>
        <scheme val="major"/>
      </rPr>
      <t>/82.00(양성)</t>
    </r>
    <phoneticPr fontId="1" type="noConversion"/>
  </si>
  <si>
    <r>
      <t xml:space="preserve">90.00
</t>
    </r>
    <r>
      <rPr>
        <sz val="10"/>
        <color rgb="FFFF0000"/>
        <rFont val="맑은 고딕"/>
        <family val="3"/>
        <charset val="129"/>
        <scheme val="major"/>
      </rPr>
      <t>/89.00(양성)</t>
    </r>
    <phoneticPr fontId="1" type="noConversion"/>
  </si>
  <si>
    <r>
      <t xml:space="preserve">74.00
</t>
    </r>
    <r>
      <rPr>
        <sz val="10"/>
        <color rgb="FFFF0000"/>
        <rFont val="맑은 고딕"/>
        <family val="3"/>
        <charset val="129"/>
        <scheme val="major"/>
      </rPr>
      <t>/73.00(양성)</t>
    </r>
    <phoneticPr fontId="1" type="noConversion"/>
  </si>
  <si>
    <t>-</t>
  </si>
  <si>
    <r>
      <t xml:space="preserve">390.13
</t>
    </r>
    <r>
      <rPr>
        <sz val="10"/>
        <color rgb="FFFF0000"/>
        <rFont val="맑은 고딕"/>
        <family val="3"/>
        <charset val="129"/>
        <scheme val="major"/>
      </rPr>
      <t>/388.70(양성)</t>
    </r>
    <phoneticPr fontId="1" type="noConversion"/>
  </si>
  <si>
    <r>
      <t xml:space="preserve">394.10
</t>
    </r>
    <r>
      <rPr>
        <sz val="10"/>
        <color rgb="FFFF0000"/>
        <rFont val="맑은 고딕"/>
        <family val="3"/>
        <charset val="129"/>
        <scheme val="major"/>
      </rPr>
      <t>/389.10(양성)</t>
    </r>
    <phoneticPr fontId="1" type="noConversion"/>
  </si>
  <si>
    <r>
      <t xml:space="preserve">387.34
</t>
    </r>
    <r>
      <rPr>
        <sz val="10"/>
        <color rgb="FFFF0000"/>
        <rFont val="맑은 고딕"/>
        <family val="3"/>
        <charset val="129"/>
        <scheme val="major"/>
      </rPr>
      <t>/386.40(양성)</t>
    </r>
    <phoneticPr fontId="1" type="noConversion"/>
  </si>
  <si>
    <r>
      <t xml:space="preserve">411.84
</t>
    </r>
    <r>
      <rPr>
        <sz val="10"/>
        <color rgb="FFFF0000"/>
        <rFont val="맑은 고딕"/>
        <family val="3"/>
        <charset val="129"/>
        <scheme val="major"/>
      </rPr>
      <t>/410.80(양성)</t>
    </r>
    <phoneticPr fontId="1" type="noConversion"/>
  </si>
  <si>
    <r>
      <t xml:space="preserve">400.09
</t>
    </r>
    <r>
      <rPr>
        <sz val="10"/>
        <color rgb="FFFF0000"/>
        <rFont val="맑은 고딕"/>
        <family val="3"/>
        <charset val="129"/>
        <scheme val="major"/>
      </rPr>
      <t>/398.73(양성)</t>
    </r>
    <phoneticPr fontId="1" type="noConversion"/>
  </si>
  <si>
    <r>
      <t xml:space="preserve">403.66
</t>
    </r>
    <r>
      <rPr>
        <sz val="10"/>
        <color rgb="FFFF0000"/>
        <rFont val="맑은 고딕"/>
        <family val="3"/>
        <charset val="129"/>
        <scheme val="major"/>
      </rPr>
      <t>/400.69(양성)</t>
    </r>
    <phoneticPr fontId="1" type="noConversion"/>
  </si>
  <si>
    <r>
      <t xml:space="preserve">84.00
</t>
    </r>
    <r>
      <rPr>
        <sz val="10"/>
        <color rgb="FFFF0000"/>
        <rFont val="맑은 고딕"/>
        <family val="3"/>
        <charset val="129"/>
        <scheme val="major"/>
      </rPr>
      <t>/81.00(양성)</t>
    </r>
    <phoneticPr fontId="1" type="noConversion"/>
  </si>
  <si>
    <r>
      <t xml:space="preserve">309.02
</t>
    </r>
    <r>
      <rPr>
        <sz val="10"/>
        <color rgb="FFFF0000"/>
        <rFont val="맑은 고딕"/>
        <family val="3"/>
        <charset val="129"/>
        <scheme val="major"/>
      </rPr>
      <t>/296.79(양성)</t>
    </r>
    <phoneticPr fontId="1" type="noConversion"/>
  </si>
  <si>
    <t>철도경찰(철도경찰:저소득)</t>
  </si>
  <si>
    <r>
      <t xml:space="preserve">351.71
</t>
    </r>
    <r>
      <rPr>
        <sz val="10"/>
        <color rgb="FFFF0000"/>
        <rFont val="맑은 고딕"/>
        <family val="3"/>
        <charset val="129"/>
        <scheme val="major"/>
      </rPr>
      <t>/344.43(양성)</t>
    </r>
    <phoneticPr fontId="1" type="noConversion"/>
  </si>
  <si>
    <r>
      <t xml:space="preserve">56.00
</t>
    </r>
    <r>
      <rPr>
        <sz val="10"/>
        <color rgb="FFFF0000"/>
        <rFont val="맑은 고딕"/>
        <family val="3"/>
        <charset val="129"/>
        <scheme val="major"/>
      </rPr>
      <t>/53.00(양성)</t>
    </r>
    <phoneticPr fontId="1" type="noConversion"/>
  </si>
  <si>
    <t xml:space="preserve">2021년도 국가공무원 9급 공개경쟁채용시험 합격선, 최종합격자 및 여성비율 </t>
    <phoneticPr fontId="1" type="noConversion"/>
  </si>
  <si>
    <t>철도경찰(철도경찰:저소득)</t>
    <phoneticPr fontId="1" type="noConversion"/>
  </si>
  <si>
    <r>
      <rPr>
        <sz val="10"/>
        <rFont val="돋움"/>
        <family val="3"/>
        <charset val="129"/>
      </rPr>
      <t>방송통신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전송기술</t>
    </r>
    <r>
      <rPr>
        <sz val="10"/>
        <rFont val="Arial"/>
        <family val="2"/>
      </rPr>
      <t>:</t>
    </r>
    <r>
      <rPr>
        <sz val="10"/>
        <rFont val="돋움"/>
        <family val="3"/>
        <charset val="129"/>
      </rPr>
      <t>저소득</t>
    </r>
    <r>
      <rPr>
        <sz val="10"/>
        <rFont val="Arial"/>
        <family val="2"/>
      </rPr>
      <t>)</t>
    </r>
    <phoneticPr fontId="1" type="noConversion"/>
  </si>
  <si>
    <t>행정(교육행정:장애인)</t>
    <phoneticPr fontId="1" type="noConversion"/>
  </si>
  <si>
    <t>직업상담(직업상담:장애인)</t>
    <phoneticPr fontId="1" type="noConversion"/>
  </si>
  <si>
    <t>철도경찰(철도경찰:저소득)</t>
    <phoneticPr fontId="14" type="noConversion"/>
  </si>
  <si>
    <t>서울</t>
    <phoneticPr fontId="1" type="noConversion"/>
  </si>
  <si>
    <t>강원</t>
    <phoneticPr fontId="1" type="noConversion"/>
  </si>
  <si>
    <t>광주·전남</t>
    <phoneticPr fontId="1" type="noConversion"/>
  </si>
  <si>
    <t>전북</t>
    <phoneticPr fontId="1" type="noConversion"/>
  </si>
  <si>
    <t>부산·울산</t>
    <phoneticPr fontId="1" type="noConversion"/>
  </si>
  <si>
    <t>제주</t>
    <phoneticPr fontId="1" type="noConversion"/>
  </si>
  <si>
    <t>인천·경기</t>
    <phoneticPr fontId="1" type="noConversion"/>
  </si>
  <si>
    <t>대전·세종·충남·충북</t>
    <phoneticPr fontId="1" type="noConversion"/>
  </si>
  <si>
    <t>대구·경북</t>
    <phoneticPr fontId="1" type="noConversion"/>
  </si>
  <si>
    <t>전국</t>
    <phoneticPr fontId="14" type="noConversion"/>
  </si>
  <si>
    <t xml:space="preserve">  서울·인천·경기</t>
    <phoneticPr fontId="1" type="noConversion"/>
  </si>
  <si>
    <t xml:space="preserve">  강원</t>
    <phoneticPr fontId="1" type="noConversion"/>
  </si>
  <si>
    <t xml:space="preserve">  대전·세종·충남·충북</t>
    <phoneticPr fontId="1" type="noConversion"/>
  </si>
  <si>
    <t xml:space="preserve">  광주·전남</t>
    <phoneticPr fontId="1" type="noConversion"/>
  </si>
  <si>
    <t xml:space="preserve">  전북</t>
    <phoneticPr fontId="1" type="noConversion"/>
  </si>
  <si>
    <t xml:space="preserve">  대구·경북</t>
    <phoneticPr fontId="1" type="noConversion"/>
  </si>
  <si>
    <t xml:space="preserve">  부산</t>
    <phoneticPr fontId="1" type="noConversion"/>
  </si>
  <si>
    <t xml:space="preserve">  울산·경남</t>
    <phoneticPr fontId="1" type="noConversion"/>
  </si>
  <si>
    <t xml:space="preserve">  제주</t>
    <phoneticPr fontId="1" type="noConversion"/>
  </si>
  <si>
    <t xml:space="preserve">  서울</t>
    <phoneticPr fontId="1" type="noConversion"/>
  </si>
  <si>
    <t xml:space="preserve">  인천·경기</t>
    <phoneticPr fontId="1" type="noConversion"/>
  </si>
  <si>
    <t xml:space="preserve">  강원</t>
    <phoneticPr fontId="1" type="noConversion"/>
  </si>
  <si>
    <t xml:space="preserve">  대전·세종·충남·충북</t>
    <phoneticPr fontId="1" type="noConversion"/>
  </si>
  <si>
    <t xml:space="preserve">  광주·전남</t>
    <phoneticPr fontId="1" type="noConversion"/>
  </si>
  <si>
    <t xml:space="preserve">  전북</t>
    <phoneticPr fontId="1" type="noConversion"/>
  </si>
  <si>
    <t xml:space="preserve">  대구·경북</t>
    <phoneticPr fontId="1" type="noConversion"/>
  </si>
  <si>
    <t xml:space="preserve">  부산·울산</t>
    <phoneticPr fontId="1" type="noConversion"/>
  </si>
  <si>
    <t xml:space="preserve">  경남</t>
    <phoneticPr fontId="1" type="noConversion"/>
  </si>
  <si>
    <t xml:space="preserve">  제주</t>
    <phoneticPr fontId="1" type="noConversion"/>
  </si>
  <si>
    <t xml:space="preserve">  서울</t>
    <phoneticPr fontId="1" type="noConversion"/>
  </si>
  <si>
    <t xml:space="preserve">  대구·경북</t>
    <phoneticPr fontId="1" type="noConversion"/>
  </si>
  <si>
    <t xml:space="preserve">  서울·인천·경기</t>
    <phoneticPr fontId="1" type="noConversion"/>
  </si>
  <si>
    <t xml:space="preserve">  광주·전남</t>
    <phoneticPr fontId="1" type="noConversion"/>
  </si>
  <si>
    <t xml:space="preserve">  전북</t>
    <phoneticPr fontId="1" type="noConversion"/>
  </si>
  <si>
    <t xml:space="preserve">  울산·경남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</si>
</sst>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);[Red]\(#,##0\)"/>
    <numFmt numFmtId="177" formatCode="#,##0_ "/>
    <numFmt numFmtId="178" formatCode="0.0%"/>
    <numFmt numFmtId="179" formatCode="0_);[Red]\(0\)"/>
    <numFmt numFmtId="180" formatCode="0.00_ "/>
    <numFmt numFmtId="181" formatCode="0.0_ "/>
  </numFmts>
  <fonts count="15" x14ac:knownFonts="1">
    <font>
      <sz val="10"/>
      <color theme="1"/>
      <name val="Arial"/>
    </font>
    <font>
      <sz val="8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theme="1"/>
      <name val="HY중고딕"/>
      <family val="1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0000FF"/>
      <name val="Arial"/>
      <family val="2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>
      <alignment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41" fontId="6" fillId="7" borderId="1" xfId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49" fontId="6" fillId="11" borderId="1" xfId="0" applyNumberFormat="1" applyFont="1" applyFill="1" applyBorder="1" applyAlignment="1">
      <alignment horizontal="center" vertical="center"/>
    </xf>
    <xf numFmtId="41" fontId="6" fillId="11" borderId="1" xfId="1" applyFont="1" applyFill="1" applyBorder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right" vertical="center" wrapText="1"/>
    </xf>
    <xf numFmtId="41" fontId="8" fillId="7" borderId="1" xfId="1" applyFont="1" applyFill="1" applyBorder="1" applyAlignment="1">
      <alignment horizontal="right" vertical="center" wrapText="1"/>
    </xf>
    <xf numFmtId="176" fontId="8" fillId="7" borderId="1" xfId="0" applyNumberFormat="1" applyFont="1" applyFill="1" applyBorder="1" applyAlignment="1">
      <alignment horizontal="right" vertical="center" wrapText="1"/>
    </xf>
    <xf numFmtId="178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left" vertical="center" wrapText="1"/>
    </xf>
    <xf numFmtId="41" fontId="7" fillId="12" borderId="1" xfId="1" applyFont="1" applyFill="1" applyBorder="1" applyAlignment="1">
      <alignment horizontal="right" vertical="center" wrapText="1"/>
    </xf>
    <xf numFmtId="49" fontId="7" fillId="8" borderId="1" xfId="0" applyNumberFormat="1" applyFont="1" applyFill="1" applyBorder="1" applyAlignment="1">
      <alignment horizontal="left" vertical="center"/>
    </xf>
    <xf numFmtId="176" fontId="9" fillId="8" borderId="1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176" fontId="9" fillId="12" borderId="1" xfId="0" applyNumberFormat="1" applyFont="1" applyFill="1" applyBorder="1" applyAlignment="1">
      <alignment horizontal="right" vertical="center" wrapText="1"/>
    </xf>
    <xf numFmtId="176" fontId="9" fillId="4" borderId="1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vertical="center" wrapText="1"/>
    </xf>
    <xf numFmtId="41" fontId="0" fillId="0" borderId="0" xfId="0" applyNumberFormat="1">
      <alignment vertical="center"/>
    </xf>
    <xf numFmtId="0" fontId="11" fillId="0" borderId="0" xfId="0" applyFont="1">
      <alignment vertical="center"/>
    </xf>
    <xf numFmtId="49" fontId="9" fillId="6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41" fontId="9" fillId="0" borderId="2" xfId="1" applyFont="1" applyBorder="1" applyAlignment="1">
      <alignment horizontal="right" vertical="center" wrapText="1"/>
    </xf>
    <xf numFmtId="0" fontId="5" fillId="0" borderId="2" xfId="0" applyFont="1" applyBorder="1">
      <alignment vertical="center"/>
    </xf>
    <xf numFmtId="177" fontId="5" fillId="0" borderId="0" xfId="0" applyNumberFormat="1" applyFont="1">
      <alignment vertical="center"/>
    </xf>
    <xf numFmtId="49" fontId="8" fillId="5" borderId="2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49" fontId="8" fillId="10" borderId="1" xfId="0" applyNumberFormat="1" applyFont="1" applyFill="1" applyBorder="1" applyAlignment="1">
      <alignment horizontal="center" vertical="center"/>
    </xf>
    <xf numFmtId="49" fontId="8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1" fontId="9" fillId="8" borderId="2" xfId="1" applyFont="1" applyFill="1" applyBorder="1" applyAlignment="1">
      <alignment horizontal="right" vertical="center" wrapText="1"/>
    </xf>
    <xf numFmtId="0" fontId="9" fillId="12" borderId="2" xfId="0" applyFont="1" applyFill="1" applyBorder="1" applyAlignment="1">
      <alignment horizontal="left" vertical="center" wrapText="1"/>
    </xf>
    <xf numFmtId="41" fontId="9" fillId="12" borderId="2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  <xf numFmtId="178" fontId="8" fillId="8" borderId="1" xfId="0" applyNumberFormat="1" applyFont="1" applyFill="1" applyBorder="1" applyAlignment="1">
      <alignment horizontal="center" vertical="center" wrapText="1"/>
    </xf>
    <xf numFmtId="178" fontId="8" fillId="11" borderId="1" xfId="0" applyNumberFormat="1" applyFont="1" applyFill="1" applyBorder="1" applyAlignment="1">
      <alignment horizontal="center" vertical="center" wrapText="1"/>
    </xf>
    <xf numFmtId="41" fontId="6" fillId="11" borderId="1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41" fontId="7" fillId="8" borderId="1" xfId="1" applyFont="1" applyFill="1" applyBorder="1" applyAlignment="1">
      <alignment horizontal="right" vertical="center" wrapText="1"/>
    </xf>
    <xf numFmtId="41" fontId="7" fillId="8" borderId="1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8" fillId="7" borderId="1" xfId="1" applyFont="1" applyFill="1" applyBorder="1" applyAlignment="1">
      <alignment horizontal="center" vertical="center" wrapText="1"/>
    </xf>
    <xf numFmtId="41" fontId="7" fillId="12" borderId="1" xfId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right" vertical="center" wrapText="1"/>
    </xf>
    <xf numFmtId="179" fontId="7" fillId="2" borderId="1" xfId="1" applyNumberFormat="1" applyFont="1" applyFill="1" applyBorder="1" applyAlignment="1">
      <alignment horizontal="right" vertical="center" wrapText="1"/>
    </xf>
    <xf numFmtId="49" fontId="7" fillId="8" borderId="1" xfId="1" applyNumberFormat="1" applyFont="1" applyFill="1" applyBorder="1" applyAlignment="1">
      <alignment horizontal="right" vertical="center" wrapText="1"/>
    </xf>
    <xf numFmtId="49" fontId="7" fillId="8" borderId="1" xfId="1" applyNumberFormat="1" applyFont="1" applyFill="1" applyBorder="1" applyAlignment="1">
      <alignment horizontal="center" vertical="center" wrapText="1"/>
    </xf>
    <xf numFmtId="0" fontId="7" fillId="8" borderId="1" xfId="1" applyNumberFormat="1" applyFont="1" applyFill="1" applyBorder="1" applyAlignment="1">
      <alignment horizontal="right" vertical="center" wrapText="1"/>
    </xf>
    <xf numFmtId="0" fontId="8" fillId="6" borderId="2" xfId="1" applyNumberFormat="1" applyFont="1" applyFill="1" applyBorder="1" applyAlignment="1">
      <alignment horizontal="right" vertical="center" wrapText="1"/>
    </xf>
    <xf numFmtId="3" fontId="8" fillId="6" borderId="2" xfId="1" applyNumberFormat="1" applyFont="1" applyFill="1" applyBorder="1" applyAlignment="1">
      <alignment horizontal="right" vertical="center" wrapText="1"/>
    </xf>
    <xf numFmtId="0" fontId="9" fillId="0" borderId="2" xfId="1" applyNumberFormat="1" applyFont="1" applyBorder="1" applyAlignment="1">
      <alignment horizontal="right" vertical="center" wrapText="1"/>
    </xf>
    <xf numFmtId="3" fontId="9" fillId="0" borderId="2" xfId="1" applyNumberFormat="1" applyFont="1" applyBorder="1" applyAlignment="1">
      <alignment horizontal="right" vertical="center" wrapText="1"/>
    </xf>
    <xf numFmtId="0" fontId="9" fillId="8" borderId="2" xfId="1" applyNumberFormat="1" applyFont="1" applyFill="1" applyBorder="1" applyAlignment="1">
      <alignment horizontal="right" vertical="center" wrapText="1"/>
    </xf>
    <xf numFmtId="3" fontId="9" fillId="8" borderId="2" xfId="1" applyNumberFormat="1" applyFont="1" applyFill="1" applyBorder="1" applyAlignment="1">
      <alignment horizontal="right" vertical="center" wrapText="1"/>
    </xf>
    <xf numFmtId="0" fontId="9" fillId="12" borderId="2" xfId="1" applyNumberFormat="1" applyFont="1" applyFill="1" applyBorder="1" applyAlignment="1">
      <alignment horizontal="right" vertical="center" wrapText="1"/>
    </xf>
    <xf numFmtId="3" fontId="9" fillId="12" borderId="2" xfId="1" applyNumberFormat="1" applyFont="1" applyFill="1" applyBorder="1" applyAlignment="1">
      <alignment horizontal="right" vertical="center" wrapText="1"/>
    </xf>
    <xf numFmtId="0" fontId="9" fillId="0" borderId="2" xfId="1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left" vertical="center" wrapText="1"/>
    </xf>
    <xf numFmtId="41" fontId="13" fillId="0" borderId="2" xfId="1" applyFont="1" applyBorder="1" applyAlignment="1">
      <alignment horizontal="right" vertical="center" wrapText="1"/>
    </xf>
    <xf numFmtId="3" fontId="9" fillId="0" borderId="2" xfId="1" applyNumberFormat="1" applyFont="1" applyFill="1" applyBorder="1" applyAlignment="1">
      <alignment horizontal="right" vertical="center" wrapText="1"/>
    </xf>
    <xf numFmtId="180" fontId="7" fillId="2" borderId="1" xfId="0" applyNumberFormat="1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horizontal="right" vertical="center" wrapText="1"/>
    </xf>
    <xf numFmtId="0" fontId="9" fillId="6" borderId="2" xfId="1" applyNumberFormat="1" applyFont="1" applyFill="1" applyBorder="1" applyAlignment="1">
      <alignment horizontal="right" vertical="center" wrapText="1"/>
    </xf>
    <xf numFmtId="3" fontId="9" fillId="6" borderId="2" xfId="1" applyNumberFormat="1" applyFont="1" applyFill="1" applyBorder="1" applyAlignment="1">
      <alignment horizontal="right" vertical="center" wrapText="1"/>
    </xf>
    <xf numFmtId="177" fontId="7" fillId="6" borderId="2" xfId="2" applyNumberFormat="1" applyFont="1" applyFill="1" applyBorder="1" applyAlignment="1">
      <alignment horizontal="center" vertical="center" wrapText="1"/>
    </xf>
    <xf numFmtId="177" fontId="7" fillId="9" borderId="2" xfId="2" applyNumberFormat="1" applyFont="1" applyFill="1" applyBorder="1" applyAlignment="1">
      <alignment horizontal="center" vertical="center" wrapText="1"/>
    </xf>
    <xf numFmtId="177" fontId="9" fillId="2" borderId="2" xfId="2" applyNumberFormat="1" applyFont="1" applyFill="1" applyBorder="1" applyAlignment="1">
      <alignment horizontal="center" vertical="center" wrapText="1"/>
    </xf>
    <xf numFmtId="177" fontId="9" fillId="13" borderId="2" xfId="2" applyNumberFormat="1" applyFont="1" applyFill="1" applyBorder="1" applyAlignment="1">
      <alignment horizontal="center" vertical="center" wrapText="1"/>
    </xf>
    <xf numFmtId="49" fontId="9" fillId="3" borderId="2" xfId="2" applyNumberFormat="1" applyFont="1" applyFill="1" applyBorder="1" applyAlignment="1">
      <alignment horizontal="left" vertical="center" wrapText="1"/>
    </xf>
    <xf numFmtId="49" fontId="9" fillId="13" borderId="2" xfId="2" applyNumberFormat="1" applyFont="1" applyFill="1" applyBorder="1" applyAlignment="1">
      <alignment horizontal="center" vertical="center" wrapText="1"/>
    </xf>
    <xf numFmtId="177" fontId="9" fillId="0" borderId="2" xfId="2" applyNumberFormat="1" applyFont="1" applyFill="1" applyBorder="1" applyAlignment="1">
      <alignment horizontal="left" vertical="center" wrapText="1"/>
    </xf>
    <xf numFmtId="49" fontId="9" fillId="0" borderId="2" xfId="2" applyNumberFormat="1" applyFont="1" applyFill="1" applyBorder="1" applyAlignment="1">
      <alignment horizontal="left" vertical="center" wrapText="1"/>
    </xf>
    <xf numFmtId="49" fontId="9" fillId="3" borderId="2" xfId="2" applyNumberFormat="1" applyFont="1" applyFill="1" applyBorder="1" applyAlignment="1">
      <alignment horizontal="center" vertical="center" wrapText="1"/>
    </xf>
    <xf numFmtId="177" fontId="9" fillId="0" borderId="2" xfId="2" applyNumberFormat="1" applyFont="1" applyFill="1" applyBorder="1" applyAlignment="1">
      <alignment horizontal="center" vertical="center" wrapText="1"/>
    </xf>
    <xf numFmtId="49" fontId="9" fillId="0" borderId="2" xfId="2" applyNumberFormat="1" applyFont="1" applyFill="1" applyBorder="1" applyAlignment="1">
      <alignment horizontal="center" vertical="center" wrapText="1"/>
    </xf>
    <xf numFmtId="18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CCFF"/>
      <color rgb="FF0000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2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3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371475</xdr:colOff>
      <xdr:row>66</xdr:row>
      <xdr:rowOff>0</xdr:rowOff>
    </xdr:to>
    <xdr:sp macro="" textlink="">
      <xdr:nvSpPr>
        <xdr:cNvPr id="4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371475</xdr:colOff>
      <xdr:row>66</xdr:row>
      <xdr:rowOff>0</xdr:rowOff>
    </xdr:to>
    <xdr:sp macro="" textlink="">
      <xdr:nvSpPr>
        <xdr:cNvPr id="5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5</xdr:col>
      <xdr:colOff>581025</xdr:colOff>
      <xdr:row>62</xdr:row>
      <xdr:rowOff>0</xdr:rowOff>
    </xdr:to>
    <xdr:sp macro="" textlink="">
      <xdr:nvSpPr>
        <xdr:cNvPr id="2" name="Shape 1"/>
        <xdr:cNvSpPr/>
      </xdr:nvSpPr>
      <xdr:spPr>
        <a:xfrm>
          <a:off x="0" y="24003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2"/>
  <sheetViews>
    <sheetView tabSelected="1" zoomScaleNormal="100" workbookViewId="0">
      <pane ySplit="4" topLeftCell="A5" activePane="bottomLeft" state="frozen"/>
      <selection pane="bottomLeft" sqref="A1:I2"/>
    </sheetView>
  </sheetViews>
  <sheetFormatPr defaultRowHeight="12.75" x14ac:dyDescent="0.2"/>
  <cols>
    <col min="1" max="1" width="31.140625" bestFit="1" customWidth="1"/>
    <col min="2" max="2" width="11" bestFit="1" customWidth="1"/>
    <col min="3" max="3" width="10.5703125" customWidth="1"/>
    <col min="4" max="4" width="10.7109375" customWidth="1"/>
    <col min="5" max="5" width="15" style="32" customWidth="1"/>
    <col min="6" max="6" width="10.7109375" customWidth="1"/>
    <col min="7" max="9" width="10" bestFit="1" customWidth="1"/>
  </cols>
  <sheetData>
    <row r="1" spans="1:11" ht="20.100000000000001" customHeight="1" x14ac:dyDescent="0.2">
      <c r="A1" s="96" t="s">
        <v>199</v>
      </c>
      <c r="B1" s="96"/>
      <c r="C1" s="96"/>
      <c r="D1" s="96"/>
      <c r="E1" s="96"/>
      <c r="F1" s="96"/>
      <c r="G1" s="96"/>
      <c r="H1" s="96"/>
      <c r="I1" s="96"/>
    </row>
    <row r="2" spans="1:11" ht="20.100000000000001" customHeight="1" x14ac:dyDescent="0.2">
      <c r="A2" s="96"/>
      <c r="B2" s="96"/>
      <c r="C2" s="96"/>
      <c r="D2" s="96"/>
      <c r="E2" s="96"/>
      <c r="F2" s="96"/>
      <c r="G2" s="96"/>
      <c r="H2" s="96"/>
      <c r="I2" s="96"/>
    </row>
    <row r="3" spans="1:11" ht="13.5" customHeight="1" x14ac:dyDescent="0.2">
      <c r="E3" s="1"/>
      <c r="F3" s="97"/>
      <c r="G3" s="97"/>
      <c r="H3" s="97"/>
      <c r="I3" s="97"/>
    </row>
    <row r="4" spans="1:11" s="3" customFormat="1" ht="36.75" customHeight="1" x14ac:dyDescent="0.2">
      <c r="A4" s="41" t="s">
        <v>13</v>
      </c>
      <c r="B4" s="42" t="s">
        <v>137</v>
      </c>
      <c r="C4" s="41" t="s">
        <v>24</v>
      </c>
      <c r="D4" s="41" t="s">
        <v>25</v>
      </c>
      <c r="E4" s="41" t="s">
        <v>1</v>
      </c>
      <c r="F4" s="42" t="s">
        <v>48</v>
      </c>
      <c r="G4" s="43" t="s">
        <v>50</v>
      </c>
      <c r="H4" s="43" t="s">
        <v>49</v>
      </c>
      <c r="I4" s="43" t="s">
        <v>134</v>
      </c>
    </row>
    <row r="5" spans="1:11" ht="30" customHeight="1" x14ac:dyDescent="0.2">
      <c r="A5" s="13" t="s">
        <v>19</v>
      </c>
      <c r="B5" s="14">
        <v>5662</v>
      </c>
      <c r="C5" s="14">
        <v>198110</v>
      </c>
      <c r="D5" s="14">
        <v>156311</v>
      </c>
      <c r="E5" s="52" t="s">
        <v>187</v>
      </c>
      <c r="F5" s="14">
        <v>7514</v>
      </c>
      <c r="G5" s="14">
        <v>5629</v>
      </c>
      <c r="H5" s="14">
        <v>3097</v>
      </c>
      <c r="I5" s="51">
        <v>0.54999112058248978</v>
      </c>
      <c r="K5" s="95"/>
    </row>
    <row r="6" spans="1:11" ht="30" customHeight="1" x14ac:dyDescent="0.2">
      <c r="A6" s="6" t="s">
        <v>11</v>
      </c>
      <c r="B6" s="7">
        <v>5183</v>
      </c>
      <c r="C6" s="7">
        <v>192334</v>
      </c>
      <c r="D6" s="7">
        <v>151866</v>
      </c>
      <c r="E6" s="53" t="s">
        <v>187</v>
      </c>
      <c r="F6" s="7">
        <v>6984</v>
      </c>
      <c r="G6" s="7">
        <v>5240</v>
      </c>
      <c r="H6" s="7">
        <v>2942</v>
      </c>
      <c r="I6" s="18">
        <v>0.56134325510398775</v>
      </c>
      <c r="J6" s="2"/>
      <c r="K6" s="95"/>
    </row>
    <row r="7" spans="1:11" ht="30" customHeight="1" x14ac:dyDescent="0.2">
      <c r="A7" s="8" t="s">
        <v>18</v>
      </c>
      <c r="B7" s="63">
        <v>416</v>
      </c>
      <c r="C7" s="54">
        <v>41754</v>
      </c>
      <c r="D7" s="54">
        <v>32772</v>
      </c>
      <c r="E7" s="57">
        <v>400.84</v>
      </c>
      <c r="F7" s="63">
        <v>555</v>
      </c>
      <c r="G7" s="63">
        <v>417</v>
      </c>
      <c r="H7" s="63">
        <v>292</v>
      </c>
      <c r="I7" s="62">
        <v>0.70023980815347719</v>
      </c>
      <c r="K7" s="95"/>
    </row>
    <row r="8" spans="1:11" ht="30" customHeight="1" x14ac:dyDescent="0.2">
      <c r="A8" s="22" t="s">
        <v>10</v>
      </c>
      <c r="B8" s="65">
        <v>256</v>
      </c>
      <c r="C8" s="55">
        <v>16511</v>
      </c>
      <c r="D8" s="55">
        <v>13104</v>
      </c>
      <c r="E8" s="66" t="s">
        <v>187</v>
      </c>
      <c r="F8" s="65">
        <v>342</v>
      </c>
      <c r="G8" s="65">
        <v>247</v>
      </c>
      <c r="H8" s="67">
        <v>155</v>
      </c>
      <c r="I8" s="50">
        <v>0.62753036437246967</v>
      </c>
      <c r="K8" s="95"/>
    </row>
    <row r="9" spans="1:11" ht="30" customHeight="1" x14ac:dyDescent="0.2">
      <c r="A9" s="8" t="s">
        <v>94</v>
      </c>
      <c r="B9" s="54">
        <v>18</v>
      </c>
      <c r="C9" s="54">
        <v>3270</v>
      </c>
      <c r="D9" s="54">
        <v>2365</v>
      </c>
      <c r="E9" s="57">
        <v>396.32</v>
      </c>
      <c r="F9" s="64">
        <v>24</v>
      </c>
      <c r="G9" s="64">
        <v>16</v>
      </c>
      <c r="H9" s="64">
        <v>10</v>
      </c>
      <c r="I9" s="62">
        <v>0.625</v>
      </c>
      <c r="J9" s="28"/>
      <c r="K9" s="95"/>
    </row>
    <row r="10" spans="1:11" ht="30" customHeight="1" x14ac:dyDescent="0.2">
      <c r="A10" s="8" t="s">
        <v>95</v>
      </c>
      <c r="B10" s="54">
        <v>34</v>
      </c>
      <c r="C10" s="54">
        <v>1315</v>
      </c>
      <c r="D10" s="54">
        <v>1045</v>
      </c>
      <c r="E10" s="80">
        <v>384.1</v>
      </c>
      <c r="F10" s="64">
        <v>46</v>
      </c>
      <c r="G10" s="64">
        <v>34</v>
      </c>
      <c r="H10" s="64">
        <v>17</v>
      </c>
      <c r="I10" s="62">
        <v>0.5</v>
      </c>
      <c r="K10" s="95"/>
    </row>
    <row r="11" spans="1:11" ht="30" customHeight="1" x14ac:dyDescent="0.2">
      <c r="A11" s="8" t="s">
        <v>96</v>
      </c>
      <c r="B11" s="54">
        <v>28</v>
      </c>
      <c r="C11" s="54">
        <v>2449</v>
      </c>
      <c r="D11" s="54">
        <v>2011</v>
      </c>
      <c r="E11" s="57">
        <v>393.23</v>
      </c>
      <c r="F11" s="64">
        <v>37</v>
      </c>
      <c r="G11" s="64">
        <v>28</v>
      </c>
      <c r="H11" s="64">
        <v>19</v>
      </c>
      <c r="I11" s="62">
        <v>0.6785714285714286</v>
      </c>
      <c r="K11" s="95"/>
    </row>
    <row r="12" spans="1:11" ht="30" customHeight="1" x14ac:dyDescent="0.2">
      <c r="A12" s="8" t="s">
        <v>97</v>
      </c>
      <c r="B12" s="54">
        <v>62</v>
      </c>
      <c r="C12" s="54">
        <v>2666</v>
      </c>
      <c r="D12" s="54">
        <v>2191</v>
      </c>
      <c r="E12" s="57">
        <v>395.73</v>
      </c>
      <c r="F12" s="64">
        <v>83</v>
      </c>
      <c r="G12" s="64">
        <v>56</v>
      </c>
      <c r="H12" s="64">
        <v>31</v>
      </c>
      <c r="I12" s="62">
        <v>0.5535714285714286</v>
      </c>
      <c r="K12" s="95"/>
    </row>
    <row r="13" spans="1:11" ht="30" customHeight="1" x14ac:dyDescent="0.2">
      <c r="A13" s="8" t="s">
        <v>98</v>
      </c>
      <c r="B13" s="54">
        <v>10</v>
      </c>
      <c r="C13" s="54">
        <v>993</v>
      </c>
      <c r="D13" s="54">
        <v>822</v>
      </c>
      <c r="E13" s="57">
        <v>396.88</v>
      </c>
      <c r="F13" s="64">
        <v>13</v>
      </c>
      <c r="G13" s="64">
        <v>7</v>
      </c>
      <c r="H13" s="64">
        <v>3</v>
      </c>
      <c r="I13" s="62">
        <v>0.42857142857142855</v>
      </c>
      <c r="K13" s="95"/>
    </row>
    <row r="14" spans="1:11" ht="30" customHeight="1" x14ac:dyDescent="0.2">
      <c r="A14" s="8" t="s">
        <v>99</v>
      </c>
      <c r="B14" s="54">
        <v>64</v>
      </c>
      <c r="C14" s="54">
        <v>2879</v>
      </c>
      <c r="D14" s="54">
        <v>2327</v>
      </c>
      <c r="E14" s="58" t="s">
        <v>188</v>
      </c>
      <c r="F14" s="64">
        <v>86</v>
      </c>
      <c r="G14" s="64">
        <v>66</v>
      </c>
      <c r="H14" s="64">
        <v>47</v>
      </c>
      <c r="I14" s="62">
        <v>0.71212121212121215</v>
      </c>
      <c r="K14" s="95"/>
    </row>
    <row r="15" spans="1:11" ht="30" customHeight="1" x14ac:dyDescent="0.2">
      <c r="A15" s="8" t="s">
        <v>100</v>
      </c>
      <c r="B15" s="54">
        <v>3</v>
      </c>
      <c r="C15" s="54">
        <v>725</v>
      </c>
      <c r="D15" s="54">
        <v>523</v>
      </c>
      <c r="E15" s="80">
        <v>404.1</v>
      </c>
      <c r="F15" s="64">
        <v>4</v>
      </c>
      <c r="G15" s="64">
        <v>3</v>
      </c>
      <c r="H15" s="64">
        <v>2</v>
      </c>
      <c r="I15" s="62">
        <v>0.66666666666666663</v>
      </c>
      <c r="K15" s="95"/>
    </row>
    <row r="16" spans="1:11" ht="30" customHeight="1" x14ac:dyDescent="0.2">
      <c r="A16" s="8" t="s">
        <v>101</v>
      </c>
      <c r="B16" s="54">
        <v>33</v>
      </c>
      <c r="C16" s="54">
        <v>1828</v>
      </c>
      <c r="D16" s="54">
        <v>1503</v>
      </c>
      <c r="E16" s="57">
        <v>395.45</v>
      </c>
      <c r="F16" s="64">
        <v>44</v>
      </c>
      <c r="G16" s="64">
        <v>33</v>
      </c>
      <c r="H16" s="64">
        <v>23</v>
      </c>
      <c r="I16" s="62">
        <v>0.69696969696969702</v>
      </c>
      <c r="K16" s="95"/>
    </row>
    <row r="17" spans="1:11" ht="30" customHeight="1" x14ac:dyDescent="0.2">
      <c r="A17" s="8" t="s">
        <v>102</v>
      </c>
      <c r="B17" s="54">
        <v>4</v>
      </c>
      <c r="C17" s="54">
        <v>386</v>
      </c>
      <c r="D17" s="54">
        <v>317</v>
      </c>
      <c r="E17" s="57">
        <v>415.36</v>
      </c>
      <c r="F17" s="64">
        <v>5</v>
      </c>
      <c r="G17" s="64">
        <v>4</v>
      </c>
      <c r="H17" s="64">
        <v>3</v>
      </c>
      <c r="I17" s="62">
        <v>0.75</v>
      </c>
      <c r="K17" s="95"/>
    </row>
    <row r="18" spans="1:11" ht="30" customHeight="1" x14ac:dyDescent="0.2">
      <c r="A18" s="22" t="s">
        <v>3</v>
      </c>
      <c r="B18" s="55">
        <v>172</v>
      </c>
      <c r="C18" s="55">
        <v>5327</v>
      </c>
      <c r="D18" s="55">
        <v>4256</v>
      </c>
      <c r="E18" s="56" t="s">
        <v>187</v>
      </c>
      <c r="F18" s="55">
        <v>248</v>
      </c>
      <c r="G18" s="23">
        <v>166</v>
      </c>
      <c r="H18" s="23">
        <v>99</v>
      </c>
      <c r="I18" s="50">
        <v>0.59638554216867468</v>
      </c>
      <c r="K18" s="95"/>
    </row>
    <row r="19" spans="1:11" ht="30" customHeight="1" x14ac:dyDescent="0.2">
      <c r="A19" s="9" t="s">
        <v>103</v>
      </c>
      <c r="B19" s="54">
        <v>26</v>
      </c>
      <c r="C19" s="54">
        <v>880</v>
      </c>
      <c r="D19" s="54">
        <v>658</v>
      </c>
      <c r="E19" s="57">
        <v>388.18</v>
      </c>
      <c r="F19" s="54">
        <v>37</v>
      </c>
      <c r="G19" s="54">
        <v>26</v>
      </c>
      <c r="H19" s="15">
        <v>16</v>
      </c>
      <c r="I19" s="62">
        <v>0.61538461538461542</v>
      </c>
      <c r="K19" s="95"/>
    </row>
    <row r="20" spans="1:11" ht="30" customHeight="1" x14ac:dyDescent="0.2">
      <c r="A20" s="9" t="s">
        <v>104</v>
      </c>
      <c r="B20" s="54">
        <v>31</v>
      </c>
      <c r="C20" s="54">
        <v>904</v>
      </c>
      <c r="D20" s="54">
        <v>699</v>
      </c>
      <c r="E20" s="80">
        <v>379.5</v>
      </c>
      <c r="F20" s="54">
        <v>45</v>
      </c>
      <c r="G20" s="54">
        <v>31</v>
      </c>
      <c r="H20" s="15">
        <v>19</v>
      </c>
      <c r="I20" s="62">
        <v>0.61290322580645162</v>
      </c>
      <c r="K20" s="95"/>
    </row>
    <row r="21" spans="1:11" ht="30" customHeight="1" x14ac:dyDescent="0.2">
      <c r="A21" s="9" t="s">
        <v>95</v>
      </c>
      <c r="B21" s="54">
        <v>9</v>
      </c>
      <c r="C21" s="54">
        <v>276</v>
      </c>
      <c r="D21" s="54">
        <v>221</v>
      </c>
      <c r="E21" s="57">
        <v>374.02</v>
      </c>
      <c r="F21" s="54">
        <v>13</v>
      </c>
      <c r="G21" s="54">
        <v>9</v>
      </c>
      <c r="H21" s="15">
        <v>6</v>
      </c>
      <c r="I21" s="62">
        <v>0.66666666666666663</v>
      </c>
      <c r="K21" s="95"/>
    </row>
    <row r="22" spans="1:11" ht="30" customHeight="1" x14ac:dyDescent="0.2">
      <c r="A22" s="9" t="s">
        <v>96</v>
      </c>
      <c r="B22" s="54">
        <v>18</v>
      </c>
      <c r="C22" s="54">
        <v>674</v>
      </c>
      <c r="D22" s="54">
        <v>558</v>
      </c>
      <c r="E22" s="80">
        <v>381.8</v>
      </c>
      <c r="F22" s="54">
        <v>26</v>
      </c>
      <c r="G22" s="54">
        <v>18</v>
      </c>
      <c r="H22" s="15">
        <v>12</v>
      </c>
      <c r="I22" s="62">
        <v>0.66666666666666663</v>
      </c>
      <c r="K22" s="95"/>
    </row>
    <row r="23" spans="1:11" ht="30" customHeight="1" x14ac:dyDescent="0.2">
      <c r="A23" s="9" t="s">
        <v>97</v>
      </c>
      <c r="B23" s="54">
        <v>19</v>
      </c>
      <c r="C23" s="54">
        <v>636</v>
      </c>
      <c r="D23" s="54">
        <v>515</v>
      </c>
      <c r="E23" s="57">
        <v>380.92</v>
      </c>
      <c r="F23" s="54">
        <v>27</v>
      </c>
      <c r="G23" s="54">
        <v>18</v>
      </c>
      <c r="H23" s="15">
        <v>9</v>
      </c>
      <c r="I23" s="62">
        <v>0.5</v>
      </c>
      <c r="K23" s="95"/>
    </row>
    <row r="24" spans="1:11" ht="30" customHeight="1" x14ac:dyDescent="0.2">
      <c r="A24" s="9" t="s">
        <v>98</v>
      </c>
      <c r="B24" s="54">
        <v>19</v>
      </c>
      <c r="C24" s="54">
        <v>513</v>
      </c>
      <c r="D24" s="54">
        <v>441</v>
      </c>
      <c r="E24" s="57">
        <v>374.74</v>
      </c>
      <c r="F24" s="54">
        <v>27</v>
      </c>
      <c r="G24" s="54">
        <v>15</v>
      </c>
      <c r="H24" s="15">
        <v>8</v>
      </c>
      <c r="I24" s="62">
        <v>0.53333333333333333</v>
      </c>
      <c r="K24" s="95"/>
    </row>
    <row r="25" spans="1:11" ht="30" customHeight="1" x14ac:dyDescent="0.2">
      <c r="A25" s="9" t="s">
        <v>99</v>
      </c>
      <c r="B25" s="54">
        <v>18</v>
      </c>
      <c r="C25" s="54">
        <v>578</v>
      </c>
      <c r="D25" s="54">
        <v>458</v>
      </c>
      <c r="E25" s="57">
        <v>373.62</v>
      </c>
      <c r="F25" s="54">
        <v>26</v>
      </c>
      <c r="G25" s="54">
        <v>18</v>
      </c>
      <c r="H25" s="15">
        <v>9</v>
      </c>
      <c r="I25" s="62">
        <v>0.5</v>
      </c>
      <c r="K25" s="95"/>
    </row>
    <row r="26" spans="1:11" ht="30" customHeight="1" x14ac:dyDescent="0.2">
      <c r="A26" s="9" t="s">
        <v>106</v>
      </c>
      <c r="B26" s="54">
        <v>13</v>
      </c>
      <c r="C26" s="54">
        <v>409</v>
      </c>
      <c r="D26" s="54">
        <v>329</v>
      </c>
      <c r="E26" s="57">
        <v>377.62</v>
      </c>
      <c r="F26" s="54">
        <v>19</v>
      </c>
      <c r="G26" s="54">
        <v>13</v>
      </c>
      <c r="H26" s="15">
        <v>9</v>
      </c>
      <c r="I26" s="62">
        <v>0.69230769230769229</v>
      </c>
      <c r="K26" s="95"/>
    </row>
    <row r="27" spans="1:11" ht="30" customHeight="1" x14ac:dyDescent="0.2">
      <c r="A27" s="9" t="s">
        <v>105</v>
      </c>
      <c r="B27" s="54">
        <v>18</v>
      </c>
      <c r="C27" s="54">
        <v>400</v>
      </c>
      <c r="D27" s="54">
        <v>335</v>
      </c>
      <c r="E27" s="80">
        <v>374.1</v>
      </c>
      <c r="F27" s="54">
        <v>26</v>
      </c>
      <c r="G27" s="54">
        <v>17</v>
      </c>
      <c r="H27" s="15">
        <v>10</v>
      </c>
      <c r="I27" s="62">
        <v>0.58823529411764708</v>
      </c>
      <c r="K27" s="95"/>
    </row>
    <row r="28" spans="1:11" ht="30" customHeight="1" x14ac:dyDescent="0.2">
      <c r="A28" s="9" t="s">
        <v>102</v>
      </c>
      <c r="B28" s="54">
        <v>1</v>
      </c>
      <c r="C28" s="54">
        <v>57</v>
      </c>
      <c r="D28" s="54">
        <v>42</v>
      </c>
      <c r="E28" s="57">
        <v>374.58</v>
      </c>
      <c r="F28" s="54">
        <v>2</v>
      </c>
      <c r="G28" s="54">
        <v>1</v>
      </c>
      <c r="H28" s="15">
        <v>1</v>
      </c>
      <c r="I28" s="62">
        <v>1</v>
      </c>
      <c r="K28" s="95"/>
    </row>
    <row r="29" spans="1:11" ht="30" customHeight="1" x14ac:dyDescent="0.2">
      <c r="A29" s="9" t="s">
        <v>138</v>
      </c>
      <c r="B29" s="54">
        <v>383</v>
      </c>
      <c r="C29" s="54">
        <v>11632</v>
      </c>
      <c r="D29" s="54">
        <v>9771</v>
      </c>
      <c r="E29" s="58" t="s">
        <v>189</v>
      </c>
      <c r="F29" s="54">
        <v>514</v>
      </c>
      <c r="G29" s="54">
        <v>429</v>
      </c>
      <c r="H29" s="24">
        <v>314</v>
      </c>
      <c r="I29" s="62">
        <v>0.73193473193473191</v>
      </c>
      <c r="K29" s="95"/>
    </row>
    <row r="30" spans="1:11" ht="30" customHeight="1" x14ac:dyDescent="0.2">
      <c r="A30" s="9" t="s">
        <v>139</v>
      </c>
      <c r="B30" s="54">
        <v>656</v>
      </c>
      <c r="C30" s="54">
        <v>17892</v>
      </c>
      <c r="D30" s="54">
        <v>14849</v>
      </c>
      <c r="E30" s="58" t="s">
        <v>190</v>
      </c>
      <c r="F30" s="54">
        <v>944</v>
      </c>
      <c r="G30" s="54">
        <v>674</v>
      </c>
      <c r="H30" s="15">
        <v>477</v>
      </c>
      <c r="I30" s="62">
        <v>0.70771513353115723</v>
      </c>
      <c r="K30" s="95"/>
    </row>
    <row r="31" spans="1:11" ht="30" customHeight="1" x14ac:dyDescent="0.2">
      <c r="A31" s="9" t="s">
        <v>140</v>
      </c>
      <c r="B31" s="54">
        <v>51</v>
      </c>
      <c r="C31" s="54">
        <v>14394</v>
      </c>
      <c r="D31" s="54">
        <v>11512</v>
      </c>
      <c r="E31" s="58" t="s">
        <v>191</v>
      </c>
      <c r="F31" s="54">
        <v>68</v>
      </c>
      <c r="G31" s="54">
        <v>54</v>
      </c>
      <c r="H31" s="15">
        <v>39</v>
      </c>
      <c r="I31" s="62">
        <v>0.72222222222222221</v>
      </c>
      <c r="K31" s="95"/>
    </row>
    <row r="32" spans="1:11" ht="30" customHeight="1" x14ac:dyDescent="0.2">
      <c r="A32" s="10" t="s">
        <v>17</v>
      </c>
      <c r="B32" s="54">
        <v>60</v>
      </c>
      <c r="C32" s="54">
        <v>1231</v>
      </c>
      <c r="D32" s="54">
        <v>901</v>
      </c>
      <c r="E32" s="57">
        <v>396.75</v>
      </c>
      <c r="F32" s="54">
        <v>82</v>
      </c>
      <c r="G32" s="54">
        <v>60</v>
      </c>
      <c r="H32" s="24">
        <v>39</v>
      </c>
      <c r="I32" s="62">
        <v>0.65</v>
      </c>
      <c r="K32" s="95"/>
    </row>
    <row r="33" spans="1:11" ht="30" customHeight="1" x14ac:dyDescent="0.2">
      <c r="A33" s="10" t="s">
        <v>141</v>
      </c>
      <c r="B33" s="54">
        <v>180</v>
      </c>
      <c r="C33" s="54">
        <v>3205</v>
      </c>
      <c r="D33" s="54">
        <v>2272</v>
      </c>
      <c r="E33" s="58">
        <v>361.72</v>
      </c>
      <c r="F33" s="54">
        <v>242</v>
      </c>
      <c r="G33" s="54">
        <v>180</v>
      </c>
      <c r="H33" s="24">
        <v>121</v>
      </c>
      <c r="I33" s="62">
        <v>0.67222222222222228</v>
      </c>
      <c r="K33" s="95"/>
    </row>
    <row r="34" spans="1:11" ht="30" customHeight="1" x14ac:dyDescent="0.2">
      <c r="A34" s="9" t="s">
        <v>108</v>
      </c>
      <c r="B34" s="54">
        <v>1111</v>
      </c>
      <c r="C34" s="54">
        <v>19689</v>
      </c>
      <c r="D34" s="54">
        <v>16058</v>
      </c>
      <c r="E34" s="57">
        <v>375.34</v>
      </c>
      <c r="F34" s="54">
        <v>1378</v>
      </c>
      <c r="G34" s="54">
        <v>1111</v>
      </c>
      <c r="H34" s="15">
        <v>725</v>
      </c>
      <c r="I34" s="62">
        <v>0.65256525652565256</v>
      </c>
      <c r="K34" s="95"/>
    </row>
    <row r="35" spans="1:11" ht="30" customHeight="1" x14ac:dyDescent="0.2">
      <c r="A35" s="9" t="s">
        <v>15</v>
      </c>
      <c r="B35" s="54">
        <v>55</v>
      </c>
      <c r="C35" s="54">
        <v>2836</v>
      </c>
      <c r="D35" s="54">
        <v>2352</v>
      </c>
      <c r="E35" s="58" t="s">
        <v>192</v>
      </c>
      <c r="F35" s="54">
        <v>68</v>
      </c>
      <c r="G35" s="54">
        <v>57</v>
      </c>
      <c r="H35" s="15">
        <v>40</v>
      </c>
      <c r="I35" s="62">
        <v>0.70175438596491224</v>
      </c>
      <c r="K35" s="95"/>
    </row>
    <row r="36" spans="1:11" ht="30" customHeight="1" x14ac:dyDescent="0.2">
      <c r="A36" s="9" t="s">
        <v>4</v>
      </c>
      <c r="B36" s="54">
        <v>66</v>
      </c>
      <c r="C36" s="54">
        <v>1282</v>
      </c>
      <c r="D36" s="54">
        <v>1006</v>
      </c>
      <c r="E36" s="57">
        <v>393.42</v>
      </c>
      <c r="F36" s="54">
        <v>88</v>
      </c>
      <c r="G36" s="54">
        <v>66</v>
      </c>
      <c r="H36" s="15">
        <v>38</v>
      </c>
      <c r="I36" s="62">
        <v>0.5757575757575758</v>
      </c>
      <c r="K36" s="95"/>
    </row>
    <row r="37" spans="1:11" ht="30" customHeight="1" x14ac:dyDescent="0.2">
      <c r="A37" s="11" t="s">
        <v>0</v>
      </c>
      <c r="B37" s="54">
        <v>603</v>
      </c>
      <c r="C37" s="54">
        <v>6801</v>
      </c>
      <c r="D37" s="54">
        <v>5178</v>
      </c>
      <c r="E37" s="57">
        <v>340.59</v>
      </c>
      <c r="F37" s="54">
        <v>868</v>
      </c>
      <c r="G37" s="54">
        <v>603</v>
      </c>
      <c r="H37" s="24">
        <v>0</v>
      </c>
      <c r="I37" s="62">
        <v>0</v>
      </c>
      <c r="K37" s="95"/>
    </row>
    <row r="38" spans="1:11" ht="30" customHeight="1" x14ac:dyDescent="0.2">
      <c r="A38" s="9" t="s">
        <v>5</v>
      </c>
      <c r="B38" s="54">
        <v>52</v>
      </c>
      <c r="C38" s="54">
        <v>1276</v>
      </c>
      <c r="D38" s="54">
        <v>1050</v>
      </c>
      <c r="E38" s="57">
        <v>365.06</v>
      </c>
      <c r="F38" s="54">
        <v>75</v>
      </c>
      <c r="G38" s="54">
        <v>52</v>
      </c>
      <c r="H38" s="15">
        <v>52</v>
      </c>
      <c r="I38" s="62">
        <v>1</v>
      </c>
      <c r="K38" s="95"/>
    </row>
    <row r="39" spans="1:11" ht="30" customHeight="1" x14ac:dyDescent="0.2">
      <c r="A39" s="9" t="s">
        <v>7</v>
      </c>
      <c r="B39" s="54">
        <v>131</v>
      </c>
      <c r="C39" s="54">
        <v>2470</v>
      </c>
      <c r="D39" s="54">
        <v>1935</v>
      </c>
      <c r="E39" s="57">
        <v>364.62</v>
      </c>
      <c r="F39" s="54">
        <v>175</v>
      </c>
      <c r="G39" s="54">
        <v>132</v>
      </c>
      <c r="H39" s="15">
        <v>0</v>
      </c>
      <c r="I39" s="62">
        <v>0</v>
      </c>
      <c r="K39" s="95"/>
    </row>
    <row r="40" spans="1:11" ht="30" customHeight="1" x14ac:dyDescent="0.2">
      <c r="A40" s="9" t="s">
        <v>14</v>
      </c>
      <c r="B40" s="54">
        <v>56</v>
      </c>
      <c r="C40" s="54">
        <v>3399</v>
      </c>
      <c r="D40" s="54">
        <v>2817</v>
      </c>
      <c r="E40" s="57">
        <v>381.85</v>
      </c>
      <c r="F40" s="54">
        <v>75</v>
      </c>
      <c r="G40" s="54">
        <v>56</v>
      </c>
      <c r="H40" s="15">
        <v>56</v>
      </c>
      <c r="I40" s="62">
        <v>1</v>
      </c>
      <c r="K40" s="95"/>
    </row>
    <row r="41" spans="1:11" ht="30" customHeight="1" x14ac:dyDescent="0.2">
      <c r="A41" s="9" t="s">
        <v>16</v>
      </c>
      <c r="B41" s="54">
        <v>233</v>
      </c>
      <c r="C41" s="54">
        <v>10410</v>
      </c>
      <c r="D41" s="54">
        <v>7771</v>
      </c>
      <c r="E41" s="57">
        <v>389.08</v>
      </c>
      <c r="F41" s="54">
        <v>289</v>
      </c>
      <c r="G41" s="54">
        <v>234</v>
      </c>
      <c r="H41" s="15">
        <v>157</v>
      </c>
      <c r="I41" s="62">
        <v>0.67094017094017089</v>
      </c>
      <c r="K41" s="95"/>
    </row>
    <row r="42" spans="1:11" ht="30" customHeight="1" x14ac:dyDescent="0.2">
      <c r="A42" s="9" t="s">
        <v>107</v>
      </c>
      <c r="B42" s="54">
        <v>15</v>
      </c>
      <c r="C42" s="54">
        <v>791</v>
      </c>
      <c r="D42" s="54">
        <v>474</v>
      </c>
      <c r="E42" s="57">
        <v>382.14</v>
      </c>
      <c r="F42" s="54">
        <v>19</v>
      </c>
      <c r="G42" s="54">
        <v>15</v>
      </c>
      <c r="H42" s="15">
        <v>7</v>
      </c>
      <c r="I42" s="62">
        <v>0.46666666666666667</v>
      </c>
      <c r="K42" s="95"/>
    </row>
    <row r="43" spans="1:11" ht="30" customHeight="1" x14ac:dyDescent="0.2">
      <c r="A43" s="9" t="s">
        <v>21</v>
      </c>
      <c r="B43" s="54">
        <v>28</v>
      </c>
      <c r="C43" s="54">
        <v>4045</v>
      </c>
      <c r="D43" s="54">
        <v>3126</v>
      </c>
      <c r="E43" s="58" t="s">
        <v>193</v>
      </c>
      <c r="F43" s="54">
        <v>37</v>
      </c>
      <c r="G43" s="54">
        <v>33</v>
      </c>
      <c r="H43" s="15">
        <v>25</v>
      </c>
      <c r="I43" s="62">
        <v>0.75757575757575757</v>
      </c>
      <c r="K43" s="95"/>
    </row>
    <row r="44" spans="1:11" ht="30" customHeight="1" x14ac:dyDescent="0.2">
      <c r="A44" s="9" t="s">
        <v>12</v>
      </c>
      <c r="B44" s="54">
        <v>18</v>
      </c>
      <c r="C44" s="54">
        <v>806</v>
      </c>
      <c r="D44" s="54">
        <v>498</v>
      </c>
      <c r="E44" s="57">
        <v>372.56</v>
      </c>
      <c r="F44" s="54">
        <v>26</v>
      </c>
      <c r="G44" s="54">
        <v>18</v>
      </c>
      <c r="H44" s="15">
        <v>5</v>
      </c>
      <c r="I44" s="62">
        <v>0.27777777777777779</v>
      </c>
      <c r="K44" s="95"/>
    </row>
    <row r="45" spans="1:11" ht="30" customHeight="1" x14ac:dyDescent="0.2">
      <c r="A45" s="9" t="s">
        <v>9</v>
      </c>
      <c r="B45" s="54">
        <v>77</v>
      </c>
      <c r="C45" s="54">
        <v>3133</v>
      </c>
      <c r="D45" s="54">
        <v>2338</v>
      </c>
      <c r="E45" s="58" t="s">
        <v>184</v>
      </c>
      <c r="F45" s="54">
        <v>104</v>
      </c>
      <c r="G45" s="54">
        <v>74</v>
      </c>
      <c r="H45" s="15">
        <v>23</v>
      </c>
      <c r="I45" s="62">
        <v>0.3108108108108108</v>
      </c>
      <c r="K45" s="95"/>
    </row>
    <row r="46" spans="1:11" ht="30" customHeight="1" x14ac:dyDescent="0.2">
      <c r="A46" s="9" t="s">
        <v>117</v>
      </c>
      <c r="B46" s="54">
        <v>50</v>
      </c>
      <c r="C46" s="54">
        <v>2887</v>
      </c>
      <c r="D46" s="54">
        <v>1990</v>
      </c>
      <c r="E46" s="58" t="s">
        <v>194</v>
      </c>
      <c r="F46" s="54">
        <v>65</v>
      </c>
      <c r="G46" s="54">
        <v>49</v>
      </c>
      <c r="H46" s="15">
        <v>16</v>
      </c>
      <c r="I46" s="62">
        <v>0.32653061224489793</v>
      </c>
      <c r="K46" s="95"/>
    </row>
    <row r="47" spans="1:11" ht="30" customHeight="1" x14ac:dyDescent="0.2">
      <c r="A47" s="9" t="s">
        <v>2</v>
      </c>
      <c r="B47" s="54">
        <v>17</v>
      </c>
      <c r="C47" s="54">
        <v>1757</v>
      </c>
      <c r="D47" s="54">
        <v>1329</v>
      </c>
      <c r="E47" s="80">
        <v>90</v>
      </c>
      <c r="F47" s="54">
        <v>25</v>
      </c>
      <c r="G47" s="54">
        <v>20</v>
      </c>
      <c r="H47" s="15">
        <v>12</v>
      </c>
      <c r="I47" s="62">
        <v>0.6</v>
      </c>
      <c r="K47" s="95"/>
    </row>
    <row r="48" spans="1:11" ht="30" customHeight="1" x14ac:dyDescent="0.2">
      <c r="A48" s="9" t="s">
        <v>22</v>
      </c>
      <c r="B48" s="54">
        <v>49</v>
      </c>
      <c r="C48" s="54">
        <v>3244</v>
      </c>
      <c r="D48" s="54">
        <v>2578</v>
      </c>
      <c r="E48" s="58" t="s">
        <v>185</v>
      </c>
      <c r="F48" s="54">
        <v>64</v>
      </c>
      <c r="G48" s="54">
        <v>54</v>
      </c>
      <c r="H48" s="15">
        <v>37</v>
      </c>
      <c r="I48" s="62">
        <v>0.68518518518518523</v>
      </c>
      <c r="K48" s="95"/>
    </row>
    <row r="49" spans="1:11" ht="30" customHeight="1" x14ac:dyDescent="0.2">
      <c r="A49" s="9" t="s">
        <v>23</v>
      </c>
      <c r="B49" s="54">
        <v>49</v>
      </c>
      <c r="C49" s="54">
        <v>1726</v>
      </c>
      <c r="D49" s="54">
        <v>1399</v>
      </c>
      <c r="E49" s="80">
        <v>84</v>
      </c>
      <c r="F49" s="54">
        <v>69</v>
      </c>
      <c r="G49" s="54">
        <v>45</v>
      </c>
      <c r="H49" s="15">
        <v>26</v>
      </c>
      <c r="I49" s="62">
        <v>0.57777777777777772</v>
      </c>
      <c r="K49" s="95"/>
    </row>
    <row r="50" spans="1:11" ht="30" customHeight="1" x14ac:dyDescent="0.2">
      <c r="A50" s="9" t="s">
        <v>8</v>
      </c>
      <c r="B50" s="54">
        <v>74</v>
      </c>
      <c r="C50" s="54">
        <v>4186</v>
      </c>
      <c r="D50" s="54">
        <v>3220</v>
      </c>
      <c r="E50" s="58" t="s">
        <v>186</v>
      </c>
      <c r="F50" s="54">
        <v>107</v>
      </c>
      <c r="G50" s="54">
        <v>68</v>
      </c>
      <c r="H50" s="15">
        <v>19</v>
      </c>
      <c r="I50" s="62">
        <v>0.27941176470588236</v>
      </c>
      <c r="K50" s="95"/>
    </row>
    <row r="51" spans="1:11" ht="30" customHeight="1" x14ac:dyDescent="0.2">
      <c r="A51" s="9" t="s">
        <v>89</v>
      </c>
      <c r="B51" s="54">
        <v>41</v>
      </c>
      <c r="C51" s="54">
        <v>3429</v>
      </c>
      <c r="D51" s="54">
        <v>2698</v>
      </c>
      <c r="E51" s="80">
        <v>81</v>
      </c>
      <c r="F51" s="54">
        <v>59</v>
      </c>
      <c r="G51" s="54">
        <v>42</v>
      </c>
      <c r="H51" s="24">
        <v>29</v>
      </c>
      <c r="I51" s="62">
        <v>0.69047619047619047</v>
      </c>
      <c r="K51" s="95"/>
    </row>
    <row r="52" spans="1:11" ht="30" customHeight="1" x14ac:dyDescent="0.2">
      <c r="A52" s="9" t="s">
        <v>168</v>
      </c>
      <c r="B52" s="54">
        <v>9</v>
      </c>
      <c r="C52" s="54">
        <v>638</v>
      </c>
      <c r="D52" s="54">
        <v>495</v>
      </c>
      <c r="E52" s="80">
        <v>86</v>
      </c>
      <c r="F52" s="54">
        <v>11</v>
      </c>
      <c r="G52" s="54">
        <v>9</v>
      </c>
      <c r="H52" s="24">
        <v>5</v>
      </c>
      <c r="I52" s="62">
        <v>0.55555555555555558</v>
      </c>
      <c r="K52" s="95"/>
    </row>
    <row r="53" spans="1:11" ht="30" customHeight="1" x14ac:dyDescent="0.2">
      <c r="A53" s="9" t="s">
        <v>119</v>
      </c>
      <c r="B53" s="54">
        <v>5</v>
      </c>
      <c r="C53" s="54">
        <v>571</v>
      </c>
      <c r="D53" s="54">
        <v>331</v>
      </c>
      <c r="E53" s="80">
        <v>82</v>
      </c>
      <c r="F53" s="54">
        <v>7</v>
      </c>
      <c r="G53" s="54">
        <v>5</v>
      </c>
      <c r="H53" s="15">
        <v>3</v>
      </c>
      <c r="I53" s="62">
        <v>0.6</v>
      </c>
      <c r="K53" s="95"/>
    </row>
    <row r="54" spans="1:11" ht="30" customHeight="1" x14ac:dyDescent="0.2">
      <c r="A54" s="11" t="s">
        <v>6</v>
      </c>
      <c r="B54" s="54">
        <v>186</v>
      </c>
      <c r="C54" s="54">
        <v>3594</v>
      </c>
      <c r="D54" s="54">
        <v>2781</v>
      </c>
      <c r="E54" s="80">
        <v>74</v>
      </c>
      <c r="F54" s="54">
        <v>269</v>
      </c>
      <c r="G54" s="54">
        <v>186</v>
      </c>
      <c r="H54" s="24">
        <v>91</v>
      </c>
      <c r="I54" s="62">
        <v>0.48899999999999999</v>
      </c>
      <c r="K54" s="95"/>
    </row>
    <row r="55" spans="1:11" ht="30" customHeight="1" x14ac:dyDescent="0.2">
      <c r="A55" s="9" t="s">
        <v>92</v>
      </c>
      <c r="B55" s="54">
        <v>18</v>
      </c>
      <c r="C55" s="54">
        <v>331</v>
      </c>
      <c r="D55" s="54">
        <v>217</v>
      </c>
      <c r="E55" s="80">
        <v>73</v>
      </c>
      <c r="F55" s="54">
        <v>25</v>
      </c>
      <c r="G55" s="54">
        <v>18</v>
      </c>
      <c r="H55" s="15">
        <v>10</v>
      </c>
      <c r="I55" s="62">
        <v>0.55555555555555558</v>
      </c>
      <c r="K55" s="95"/>
    </row>
    <row r="56" spans="1:11" ht="30" customHeight="1" x14ac:dyDescent="0.2">
      <c r="A56" s="11" t="s">
        <v>20</v>
      </c>
      <c r="B56" s="54">
        <v>66</v>
      </c>
      <c r="C56" s="54">
        <v>1087</v>
      </c>
      <c r="D56" s="54">
        <v>788</v>
      </c>
      <c r="E56" s="80">
        <v>67</v>
      </c>
      <c r="F56" s="54">
        <v>86</v>
      </c>
      <c r="G56" s="54">
        <v>66</v>
      </c>
      <c r="H56" s="24">
        <v>30</v>
      </c>
      <c r="I56" s="62">
        <v>0.45454545454545453</v>
      </c>
      <c r="K56" s="95"/>
    </row>
    <row r="57" spans="1:11" ht="30" customHeight="1" x14ac:dyDescent="0.2">
      <c r="A57" s="19" t="s">
        <v>26</v>
      </c>
      <c r="B57" s="16">
        <v>320</v>
      </c>
      <c r="C57" s="16">
        <v>2717</v>
      </c>
      <c r="D57" s="16">
        <v>2100</v>
      </c>
      <c r="E57" s="59" t="s">
        <v>187</v>
      </c>
      <c r="F57" s="16">
        <v>312</v>
      </c>
      <c r="G57" s="17">
        <v>239</v>
      </c>
      <c r="H57" s="17">
        <v>73</v>
      </c>
      <c r="I57" s="18">
        <v>0.30543933054393307</v>
      </c>
      <c r="K57" s="95"/>
    </row>
    <row r="58" spans="1:11" ht="30" customHeight="1" x14ac:dyDescent="0.2">
      <c r="A58" s="9" t="s">
        <v>27</v>
      </c>
      <c r="B58" s="54">
        <v>33</v>
      </c>
      <c r="C58" s="54">
        <v>629</v>
      </c>
      <c r="D58" s="54">
        <v>493</v>
      </c>
      <c r="E58" s="58" t="s">
        <v>195</v>
      </c>
      <c r="F58" s="54">
        <v>44</v>
      </c>
      <c r="G58" s="15">
        <v>33</v>
      </c>
      <c r="H58" s="15">
        <v>9</v>
      </c>
      <c r="I58" s="62">
        <v>0.27272727272727271</v>
      </c>
      <c r="J58" s="2"/>
      <c r="K58" s="95"/>
    </row>
    <row r="59" spans="1:11" ht="30" customHeight="1" x14ac:dyDescent="0.2">
      <c r="A59" s="20" t="s">
        <v>28</v>
      </c>
      <c r="B59" s="21">
        <v>20</v>
      </c>
      <c r="C59" s="21">
        <v>425</v>
      </c>
      <c r="D59" s="21">
        <v>342</v>
      </c>
      <c r="E59" s="60" t="s">
        <v>187</v>
      </c>
      <c r="F59" s="21">
        <v>28</v>
      </c>
      <c r="G59" s="25">
        <v>20</v>
      </c>
      <c r="H59" s="25">
        <v>7</v>
      </c>
      <c r="I59" s="50">
        <v>0.35</v>
      </c>
      <c r="K59" s="95"/>
    </row>
    <row r="60" spans="1:11" ht="30" customHeight="1" x14ac:dyDescent="0.2">
      <c r="A60" s="9" t="s">
        <v>94</v>
      </c>
      <c r="B60" s="54">
        <v>1</v>
      </c>
      <c r="C60" s="54">
        <v>105</v>
      </c>
      <c r="D60" s="54">
        <v>84</v>
      </c>
      <c r="E60" s="57">
        <v>293.79000000000002</v>
      </c>
      <c r="F60" s="54">
        <v>2</v>
      </c>
      <c r="G60" s="15">
        <v>1</v>
      </c>
      <c r="H60" s="15">
        <v>0</v>
      </c>
      <c r="I60" s="62">
        <v>0</v>
      </c>
      <c r="K60" s="95"/>
    </row>
    <row r="61" spans="1:11" ht="30" customHeight="1" x14ac:dyDescent="0.2">
      <c r="A61" s="9" t="s">
        <v>95</v>
      </c>
      <c r="B61" s="54">
        <v>3</v>
      </c>
      <c r="C61" s="54">
        <v>26</v>
      </c>
      <c r="D61" s="54">
        <v>22</v>
      </c>
      <c r="E61" s="57">
        <v>219.79</v>
      </c>
      <c r="F61" s="54">
        <v>3</v>
      </c>
      <c r="G61" s="15">
        <v>3</v>
      </c>
      <c r="H61" s="15">
        <v>1</v>
      </c>
      <c r="I61" s="62">
        <v>0.33333333333333331</v>
      </c>
      <c r="K61" s="95"/>
    </row>
    <row r="62" spans="1:11" ht="30" customHeight="1" x14ac:dyDescent="0.2">
      <c r="A62" s="9" t="s">
        <v>96</v>
      </c>
      <c r="B62" s="54">
        <v>2</v>
      </c>
      <c r="C62" s="54">
        <v>70</v>
      </c>
      <c r="D62" s="54">
        <v>53</v>
      </c>
      <c r="E62" s="57">
        <v>308.14999999999998</v>
      </c>
      <c r="F62" s="54">
        <v>3</v>
      </c>
      <c r="G62" s="15">
        <v>2</v>
      </c>
      <c r="H62" s="15">
        <v>0</v>
      </c>
      <c r="I62" s="62">
        <v>0</v>
      </c>
      <c r="K62" s="95"/>
    </row>
    <row r="63" spans="1:11" ht="30" customHeight="1" x14ac:dyDescent="0.2">
      <c r="A63" s="9" t="s">
        <v>97</v>
      </c>
      <c r="B63" s="54">
        <v>5</v>
      </c>
      <c r="C63" s="54">
        <v>49</v>
      </c>
      <c r="D63" s="54">
        <v>37</v>
      </c>
      <c r="E63" s="57">
        <v>271.51</v>
      </c>
      <c r="F63" s="54">
        <v>7</v>
      </c>
      <c r="G63" s="15">
        <v>5</v>
      </c>
      <c r="H63" s="26">
        <v>3</v>
      </c>
      <c r="I63" s="62">
        <v>0.6</v>
      </c>
      <c r="K63" s="95"/>
    </row>
    <row r="64" spans="1:11" ht="30" customHeight="1" x14ac:dyDescent="0.2">
      <c r="A64" s="9" t="s">
        <v>98</v>
      </c>
      <c r="B64" s="54">
        <v>1</v>
      </c>
      <c r="C64" s="54">
        <v>30</v>
      </c>
      <c r="D64" s="54">
        <v>21</v>
      </c>
      <c r="E64" s="80">
        <v>259</v>
      </c>
      <c r="F64" s="54">
        <v>2</v>
      </c>
      <c r="G64" s="15">
        <v>1</v>
      </c>
      <c r="H64" s="26">
        <v>0</v>
      </c>
      <c r="I64" s="62">
        <v>0</v>
      </c>
      <c r="K64" s="95"/>
    </row>
    <row r="65" spans="1:11" ht="30" customHeight="1" x14ac:dyDescent="0.2">
      <c r="A65" s="9" t="s">
        <v>99</v>
      </c>
      <c r="B65" s="54">
        <v>5</v>
      </c>
      <c r="C65" s="54">
        <v>91</v>
      </c>
      <c r="D65" s="54">
        <v>77</v>
      </c>
      <c r="E65" s="57">
        <v>313.97000000000003</v>
      </c>
      <c r="F65" s="54">
        <v>7</v>
      </c>
      <c r="G65" s="15">
        <v>5</v>
      </c>
      <c r="H65" s="26">
        <v>3</v>
      </c>
      <c r="I65" s="62">
        <v>0.6</v>
      </c>
      <c r="K65" s="95"/>
    </row>
    <row r="66" spans="1:11" ht="30" customHeight="1" x14ac:dyDescent="0.2">
      <c r="A66" s="9" t="s">
        <v>101</v>
      </c>
      <c r="B66" s="54">
        <v>3</v>
      </c>
      <c r="C66" s="54">
        <v>54</v>
      </c>
      <c r="D66" s="54">
        <v>48</v>
      </c>
      <c r="E66" s="57">
        <v>296.49</v>
      </c>
      <c r="F66" s="54">
        <v>4</v>
      </c>
      <c r="G66" s="15">
        <v>3</v>
      </c>
      <c r="H66" s="15">
        <v>0</v>
      </c>
      <c r="I66" s="62">
        <v>0</v>
      </c>
      <c r="K66" s="95"/>
    </row>
    <row r="67" spans="1:11" ht="30" customHeight="1" x14ac:dyDescent="0.2">
      <c r="A67" s="20" t="s">
        <v>29</v>
      </c>
      <c r="B67" s="21">
        <v>15</v>
      </c>
      <c r="C67" s="21">
        <v>128</v>
      </c>
      <c r="D67" s="21">
        <v>97</v>
      </c>
      <c r="E67" s="60" t="s">
        <v>187</v>
      </c>
      <c r="F67" s="21">
        <v>16</v>
      </c>
      <c r="G67" s="25">
        <v>7</v>
      </c>
      <c r="H67" s="25">
        <v>2</v>
      </c>
      <c r="I67" s="50">
        <v>0.2857142857142857</v>
      </c>
      <c r="K67" s="95"/>
    </row>
    <row r="68" spans="1:11" ht="30" customHeight="1" x14ac:dyDescent="0.2">
      <c r="A68" s="11" t="s">
        <v>103</v>
      </c>
      <c r="B68" s="54">
        <v>2</v>
      </c>
      <c r="C68" s="54">
        <v>23</v>
      </c>
      <c r="D68" s="54">
        <v>16</v>
      </c>
      <c r="E68" s="57">
        <v>253.41</v>
      </c>
      <c r="F68" s="54">
        <v>3</v>
      </c>
      <c r="G68" s="15">
        <v>2</v>
      </c>
      <c r="H68" s="24">
        <v>1</v>
      </c>
      <c r="I68" s="62">
        <v>0.5</v>
      </c>
      <c r="K68" s="95"/>
    </row>
    <row r="69" spans="1:11" ht="30" customHeight="1" x14ac:dyDescent="0.2">
      <c r="A69" s="11" t="s">
        <v>104</v>
      </c>
      <c r="B69" s="54">
        <v>3</v>
      </c>
      <c r="C69" s="54">
        <v>29</v>
      </c>
      <c r="D69" s="54">
        <v>24</v>
      </c>
      <c r="E69" s="57">
        <v>279.99</v>
      </c>
      <c r="F69" s="54">
        <v>4</v>
      </c>
      <c r="G69" s="15">
        <v>1</v>
      </c>
      <c r="H69" s="24">
        <v>0</v>
      </c>
      <c r="I69" s="62">
        <v>0</v>
      </c>
      <c r="K69" s="95"/>
    </row>
    <row r="70" spans="1:11" ht="30" customHeight="1" x14ac:dyDescent="0.2">
      <c r="A70" s="9" t="s">
        <v>95</v>
      </c>
      <c r="B70" s="54">
        <v>1</v>
      </c>
      <c r="C70" s="54">
        <v>7</v>
      </c>
      <c r="D70" s="54">
        <v>4</v>
      </c>
      <c r="E70" s="61" t="s">
        <v>173</v>
      </c>
      <c r="F70" s="62" t="s">
        <v>174</v>
      </c>
      <c r="G70" s="62" t="s">
        <v>174</v>
      </c>
      <c r="H70" s="62" t="s">
        <v>174</v>
      </c>
      <c r="I70" s="62" t="s">
        <v>174</v>
      </c>
      <c r="J70" s="2"/>
      <c r="K70" s="95"/>
    </row>
    <row r="71" spans="1:11" ht="30" customHeight="1" x14ac:dyDescent="0.2">
      <c r="A71" s="9" t="s">
        <v>96</v>
      </c>
      <c r="B71" s="54">
        <v>2</v>
      </c>
      <c r="C71" s="54">
        <v>14</v>
      </c>
      <c r="D71" s="54">
        <v>10</v>
      </c>
      <c r="E71" s="57">
        <v>265.55</v>
      </c>
      <c r="F71" s="54">
        <v>2</v>
      </c>
      <c r="G71" s="15">
        <v>1</v>
      </c>
      <c r="H71" s="15">
        <v>0</v>
      </c>
      <c r="I71" s="62">
        <v>0</v>
      </c>
      <c r="K71" s="95"/>
    </row>
    <row r="72" spans="1:11" ht="30" customHeight="1" x14ac:dyDescent="0.2">
      <c r="A72" s="9" t="s">
        <v>97</v>
      </c>
      <c r="B72" s="54">
        <v>2</v>
      </c>
      <c r="C72" s="54">
        <v>11</v>
      </c>
      <c r="D72" s="54">
        <v>9</v>
      </c>
      <c r="E72" s="57">
        <v>278.49</v>
      </c>
      <c r="F72" s="54">
        <v>2</v>
      </c>
      <c r="G72" s="15">
        <v>1</v>
      </c>
      <c r="H72" s="15">
        <v>1</v>
      </c>
      <c r="I72" s="62">
        <v>1</v>
      </c>
      <c r="K72" s="95"/>
    </row>
    <row r="73" spans="1:11" ht="30" customHeight="1" x14ac:dyDescent="0.2">
      <c r="A73" s="10" t="s">
        <v>98</v>
      </c>
      <c r="B73" s="54">
        <v>2</v>
      </c>
      <c r="C73" s="54">
        <v>10</v>
      </c>
      <c r="D73" s="54">
        <v>9</v>
      </c>
      <c r="E73" s="57">
        <v>279.20999999999998</v>
      </c>
      <c r="F73" s="54">
        <v>1</v>
      </c>
      <c r="G73" s="15">
        <v>0</v>
      </c>
      <c r="H73" s="24">
        <v>0</v>
      </c>
      <c r="I73" s="62" t="s">
        <v>174</v>
      </c>
      <c r="K73" s="95"/>
    </row>
    <row r="74" spans="1:11" ht="30" customHeight="1" x14ac:dyDescent="0.2">
      <c r="A74" s="11" t="s">
        <v>99</v>
      </c>
      <c r="B74" s="54">
        <v>1</v>
      </c>
      <c r="C74" s="54">
        <v>13</v>
      </c>
      <c r="D74" s="54">
        <v>9</v>
      </c>
      <c r="E74" s="80">
        <v>229.6</v>
      </c>
      <c r="F74" s="54">
        <v>2</v>
      </c>
      <c r="G74" s="15">
        <v>1</v>
      </c>
      <c r="H74" s="27">
        <v>0</v>
      </c>
      <c r="I74" s="62">
        <v>0</v>
      </c>
      <c r="K74" s="95"/>
    </row>
    <row r="75" spans="1:11" ht="30" customHeight="1" x14ac:dyDescent="0.2">
      <c r="A75" s="11" t="s">
        <v>106</v>
      </c>
      <c r="B75" s="54">
        <v>1</v>
      </c>
      <c r="C75" s="54">
        <v>18</v>
      </c>
      <c r="D75" s="54">
        <v>14</v>
      </c>
      <c r="E75" s="57">
        <v>285.20999999999998</v>
      </c>
      <c r="F75" s="54">
        <v>2</v>
      </c>
      <c r="G75" s="15">
        <v>1</v>
      </c>
      <c r="H75" s="24">
        <v>0</v>
      </c>
      <c r="I75" s="62">
        <v>0</v>
      </c>
      <c r="K75" s="95"/>
    </row>
    <row r="76" spans="1:11" ht="30" customHeight="1" x14ac:dyDescent="0.2">
      <c r="A76" s="11" t="s">
        <v>105</v>
      </c>
      <c r="B76" s="54">
        <v>1</v>
      </c>
      <c r="C76" s="54">
        <v>3</v>
      </c>
      <c r="D76" s="54">
        <v>2</v>
      </c>
      <c r="E76" s="61" t="s">
        <v>173</v>
      </c>
      <c r="F76" s="62" t="s">
        <v>174</v>
      </c>
      <c r="G76" s="62" t="s">
        <v>174</v>
      </c>
      <c r="H76" s="62" t="s">
        <v>174</v>
      </c>
      <c r="I76" s="62" t="s">
        <v>174</v>
      </c>
      <c r="K76" s="95"/>
    </row>
    <row r="77" spans="1:11" ht="30" customHeight="1" x14ac:dyDescent="0.2">
      <c r="A77" s="9" t="s">
        <v>142</v>
      </c>
      <c r="B77" s="54">
        <v>31</v>
      </c>
      <c r="C77" s="54">
        <v>277</v>
      </c>
      <c r="D77" s="54">
        <v>211</v>
      </c>
      <c r="E77" s="80">
        <v>277.7</v>
      </c>
      <c r="F77" s="54">
        <v>42</v>
      </c>
      <c r="G77" s="15">
        <v>31</v>
      </c>
      <c r="H77" s="15">
        <v>18</v>
      </c>
      <c r="I77" s="62">
        <v>0.58064516129032262</v>
      </c>
      <c r="K77" s="95"/>
    </row>
    <row r="78" spans="1:11" ht="30" customHeight="1" x14ac:dyDescent="0.2">
      <c r="A78" s="9" t="s">
        <v>143</v>
      </c>
      <c r="B78" s="54">
        <v>53</v>
      </c>
      <c r="C78" s="54">
        <v>377</v>
      </c>
      <c r="D78" s="54">
        <v>289</v>
      </c>
      <c r="E78" s="58">
        <v>216.19</v>
      </c>
      <c r="F78" s="54">
        <v>66</v>
      </c>
      <c r="G78" s="15">
        <v>48</v>
      </c>
      <c r="H78" s="24">
        <v>13</v>
      </c>
      <c r="I78" s="62">
        <v>0.27083333333333331</v>
      </c>
      <c r="K78" s="95"/>
    </row>
    <row r="79" spans="1:11" ht="30" customHeight="1" x14ac:dyDescent="0.2">
      <c r="A79" s="11" t="s">
        <v>144</v>
      </c>
      <c r="B79" s="54">
        <v>4</v>
      </c>
      <c r="C79" s="54">
        <v>228</v>
      </c>
      <c r="D79" s="54">
        <v>179</v>
      </c>
      <c r="E79" s="57">
        <v>349.66</v>
      </c>
      <c r="F79" s="54">
        <v>5</v>
      </c>
      <c r="G79" s="15">
        <v>4</v>
      </c>
      <c r="H79" s="24">
        <v>1</v>
      </c>
      <c r="I79" s="62">
        <v>0.25</v>
      </c>
      <c r="K79" s="95"/>
    </row>
    <row r="80" spans="1:11" ht="30" customHeight="1" x14ac:dyDescent="0.2">
      <c r="A80" s="9" t="s">
        <v>31</v>
      </c>
      <c r="B80" s="54">
        <v>5</v>
      </c>
      <c r="C80" s="54">
        <v>42</v>
      </c>
      <c r="D80" s="54">
        <v>33</v>
      </c>
      <c r="E80" s="57">
        <v>227.34</v>
      </c>
      <c r="F80" s="54">
        <v>7</v>
      </c>
      <c r="G80" s="15">
        <v>5</v>
      </c>
      <c r="H80" s="24">
        <v>0</v>
      </c>
      <c r="I80" s="62">
        <v>0</v>
      </c>
      <c r="K80" s="95"/>
    </row>
    <row r="81" spans="1:11" ht="30" customHeight="1" x14ac:dyDescent="0.2">
      <c r="A81" s="9" t="s">
        <v>145</v>
      </c>
      <c r="B81" s="54">
        <v>14</v>
      </c>
      <c r="C81" s="54">
        <v>50</v>
      </c>
      <c r="D81" s="54">
        <v>37</v>
      </c>
      <c r="E81" s="57">
        <v>218.73</v>
      </c>
      <c r="F81" s="54">
        <v>8</v>
      </c>
      <c r="G81" s="15">
        <v>6</v>
      </c>
      <c r="H81" s="15">
        <v>4</v>
      </c>
      <c r="I81" s="62">
        <v>0.66666666666666663</v>
      </c>
      <c r="K81" s="95"/>
    </row>
    <row r="82" spans="1:11" ht="30" customHeight="1" x14ac:dyDescent="0.2">
      <c r="A82" s="9" t="s">
        <v>109</v>
      </c>
      <c r="B82" s="54">
        <v>87</v>
      </c>
      <c r="C82" s="54">
        <v>284</v>
      </c>
      <c r="D82" s="54">
        <v>221</v>
      </c>
      <c r="E82" s="80">
        <v>215.2</v>
      </c>
      <c r="F82" s="54">
        <v>60</v>
      </c>
      <c r="G82" s="15">
        <v>54</v>
      </c>
      <c r="H82" s="15">
        <v>10</v>
      </c>
      <c r="I82" s="62">
        <v>0.18518518518518517</v>
      </c>
      <c r="K82" s="95"/>
    </row>
    <row r="83" spans="1:11" ht="30" customHeight="1" x14ac:dyDescent="0.2">
      <c r="A83" s="10" t="s">
        <v>30</v>
      </c>
      <c r="B83" s="54">
        <v>5</v>
      </c>
      <c r="C83" s="54">
        <v>68</v>
      </c>
      <c r="D83" s="54">
        <v>51</v>
      </c>
      <c r="E83" s="80">
        <v>319.8</v>
      </c>
      <c r="F83" s="54">
        <v>6</v>
      </c>
      <c r="G83" s="15">
        <v>5</v>
      </c>
      <c r="H83" s="24">
        <v>3</v>
      </c>
      <c r="I83" s="62">
        <v>0.6</v>
      </c>
      <c r="K83" s="95"/>
    </row>
    <row r="84" spans="1:11" ht="30" customHeight="1" x14ac:dyDescent="0.2">
      <c r="A84" s="11" t="s">
        <v>32</v>
      </c>
      <c r="B84" s="54">
        <v>5</v>
      </c>
      <c r="C84" s="54">
        <v>16</v>
      </c>
      <c r="D84" s="54">
        <v>10</v>
      </c>
      <c r="E84" s="57">
        <v>280.17</v>
      </c>
      <c r="F84" s="54">
        <v>5</v>
      </c>
      <c r="G84" s="15">
        <v>4</v>
      </c>
      <c r="H84" s="24">
        <v>2</v>
      </c>
      <c r="I84" s="62">
        <v>0.5</v>
      </c>
      <c r="K84" s="95"/>
    </row>
    <row r="85" spans="1:11" ht="30" customHeight="1" x14ac:dyDescent="0.2">
      <c r="A85" s="11" t="s">
        <v>33</v>
      </c>
      <c r="B85" s="54">
        <v>6</v>
      </c>
      <c r="C85" s="54">
        <v>31</v>
      </c>
      <c r="D85" s="54">
        <v>20</v>
      </c>
      <c r="E85" s="80">
        <v>47</v>
      </c>
      <c r="F85" s="54">
        <v>5</v>
      </c>
      <c r="G85" s="15">
        <v>4</v>
      </c>
      <c r="H85" s="24">
        <v>1</v>
      </c>
      <c r="I85" s="62">
        <v>0.25</v>
      </c>
      <c r="K85" s="95"/>
    </row>
    <row r="86" spans="1:11" ht="30" customHeight="1" x14ac:dyDescent="0.2">
      <c r="A86" s="9" t="s">
        <v>34</v>
      </c>
      <c r="B86" s="54">
        <v>4</v>
      </c>
      <c r="C86" s="54">
        <v>17</v>
      </c>
      <c r="D86" s="54">
        <v>10</v>
      </c>
      <c r="E86" s="80">
        <v>62</v>
      </c>
      <c r="F86" s="54">
        <v>1</v>
      </c>
      <c r="G86" s="15">
        <v>1</v>
      </c>
      <c r="H86" s="15">
        <v>0</v>
      </c>
      <c r="I86" s="62">
        <v>0</v>
      </c>
      <c r="K86" s="95"/>
    </row>
    <row r="87" spans="1:11" ht="30" customHeight="1" x14ac:dyDescent="0.2">
      <c r="A87" s="9" t="s">
        <v>35</v>
      </c>
      <c r="B87" s="54">
        <v>1</v>
      </c>
      <c r="C87" s="54">
        <v>5</v>
      </c>
      <c r="D87" s="54">
        <v>4</v>
      </c>
      <c r="E87" s="61" t="s">
        <v>173</v>
      </c>
      <c r="F87" s="62" t="s">
        <v>174</v>
      </c>
      <c r="G87" s="62" t="s">
        <v>174</v>
      </c>
      <c r="H87" s="62" t="s">
        <v>174</v>
      </c>
      <c r="I87" s="62" t="s">
        <v>174</v>
      </c>
      <c r="K87" s="95"/>
    </row>
    <row r="88" spans="1:11" ht="30" customHeight="1" x14ac:dyDescent="0.2">
      <c r="A88" s="9" t="s">
        <v>36</v>
      </c>
      <c r="B88" s="54">
        <v>4</v>
      </c>
      <c r="C88" s="54">
        <v>32</v>
      </c>
      <c r="D88" s="54">
        <v>25</v>
      </c>
      <c r="E88" s="80">
        <v>65</v>
      </c>
      <c r="F88" s="54">
        <v>5</v>
      </c>
      <c r="G88" s="15">
        <v>4</v>
      </c>
      <c r="H88" s="15">
        <v>1</v>
      </c>
      <c r="I88" s="62">
        <v>0.25</v>
      </c>
      <c r="K88" s="95"/>
    </row>
    <row r="89" spans="1:11" ht="30" customHeight="1" x14ac:dyDescent="0.2">
      <c r="A89" s="9" t="s">
        <v>37</v>
      </c>
      <c r="B89" s="54">
        <v>4</v>
      </c>
      <c r="C89" s="54">
        <v>8</v>
      </c>
      <c r="D89" s="54">
        <v>6</v>
      </c>
      <c r="E89" s="80">
        <v>53</v>
      </c>
      <c r="F89" s="54">
        <v>1</v>
      </c>
      <c r="G89" s="15">
        <v>1</v>
      </c>
      <c r="H89" s="15">
        <v>0</v>
      </c>
      <c r="I89" s="62">
        <v>0</v>
      </c>
      <c r="K89" s="95"/>
    </row>
    <row r="90" spans="1:11" ht="30" customHeight="1" x14ac:dyDescent="0.2">
      <c r="A90" s="11" t="s">
        <v>38</v>
      </c>
      <c r="B90" s="54">
        <v>5</v>
      </c>
      <c r="C90" s="54">
        <v>12</v>
      </c>
      <c r="D90" s="54">
        <v>11</v>
      </c>
      <c r="E90" s="80">
        <v>55</v>
      </c>
      <c r="F90" s="54">
        <v>3</v>
      </c>
      <c r="G90" s="15">
        <v>3</v>
      </c>
      <c r="H90" s="24">
        <v>0</v>
      </c>
      <c r="I90" s="62">
        <v>0</v>
      </c>
      <c r="K90" s="95"/>
    </row>
    <row r="91" spans="1:11" ht="30" customHeight="1" x14ac:dyDescent="0.2">
      <c r="A91" s="11" t="s">
        <v>90</v>
      </c>
      <c r="B91" s="54">
        <v>3</v>
      </c>
      <c r="C91" s="54">
        <v>19</v>
      </c>
      <c r="D91" s="54">
        <v>16</v>
      </c>
      <c r="E91" s="80">
        <v>56</v>
      </c>
      <c r="F91" s="54">
        <v>3</v>
      </c>
      <c r="G91" s="15">
        <v>3</v>
      </c>
      <c r="H91" s="24">
        <v>1</v>
      </c>
      <c r="I91" s="62">
        <v>0.33333333333333331</v>
      </c>
      <c r="K91" s="95"/>
    </row>
    <row r="92" spans="1:11" ht="30" customHeight="1" x14ac:dyDescent="0.2">
      <c r="A92" s="11" t="s">
        <v>169</v>
      </c>
      <c r="B92" s="54">
        <v>1</v>
      </c>
      <c r="C92" s="54">
        <v>9</v>
      </c>
      <c r="D92" s="54">
        <v>2</v>
      </c>
      <c r="E92" s="80">
        <v>55</v>
      </c>
      <c r="F92" s="54">
        <v>1</v>
      </c>
      <c r="G92" s="15">
        <v>1</v>
      </c>
      <c r="H92" s="15">
        <v>0</v>
      </c>
      <c r="I92" s="62">
        <v>0</v>
      </c>
      <c r="K92" s="95"/>
    </row>
    <row r="93" spans="1:11" ht="30" customHeight="1" x14ac:dyDescent="0.2">
      <c r="A93" s="10" t="s">
        <v>39</v>
      </c>
      <c r="B93" s="54">
        <v>14</v>
      </c>
      <c r="C93" s="54">
        <v>45</v>
      </c>
      <c r="D93" s="54">
        <v>33</v>
      </c>
      <c r="E93" s="80">
        <v>47</v>
      </c>
      <c r="F93" s="54">
        <v>4</v>
      </c>
      <c r="G93" s="15">
        <v>3</v>
      </c>
      <c r="H93" s="24">
        <v>1</v>
      </c>
      <c r="I93" s="62">
        <v>0.33333333333333331</v>
      </c>
      <c r="K93" s="95"/>
    </row>
    <row r="94" spans="1:11" ht="30" customHeight="1" x14ac:dyDescent="0.2">
      <c r="A94" s="10" t="s">
        <v>170</v>
      </c>
      <c r="B94" s="54">
        <v>1</v>
      </c>
      <c r="C94" s="54">
        <v>4</v>
      </c>
      <c r="D94" s="54">
        <v>3</v>
      </c>
      <c r="E94" s="80">
        <v>56</v>
      </c>
      <c r="F94" s="54">
        <v>1</v>
      </c>
      <c r="G94" s="15">
        <v>1</v>
      </c>
      <c r="H94" s="24">
        <v>0</v>
      </c>
      <c r="I94" s="62">
        <v>0</v>
      </c>
      <c r="K94" s="95"/>
    </row>
    <row r="95" spans="1:11" ht="30" customHeight="1" x14ac:dyDescent="0.2">
      <c r="A95" s="11" t="s">
        <v>40</v>
      </c>
      <c r="B95" s="54">
        <v>5</v>
      </c>
      <c r="C95" s="54">
        <v>11</v>
      </c>
      <c r="D95" s="54">
        <v>7</v>
      </c>
      <c r="E95" s="80">
        <v>55</v>
      </c>
      <c r="F95" s="54">
        <v>1</v>
      </c>
      <c r="G95" s="15">
        <v>1</v>
      </c>
      <c r="H95" s="15">
        <v>0</v>
      </c>
      <c r="I95" s="62">
        <v>0</v>
      </c>
      <c r="K95" s="95"/>
    </row>
    <row r="96" spans="1:11" ht="30" customHeight="1" x14ac:dyDescent="0.2">
      <c r="A96" s="12" t="s">
        <v>41</v>
      </c>
      <c r="B96" s="16">
        <v>159</v>
      </c>
      <c r="C96" s="16">
        <v>3059</v>
      </c>
      <c r="D96" s="16">
        <v>2345</v>
      </c>
      <c r="E96" s="59" t="s">
        <v>187</v>
      </c>
      <c r="F96" s="16">
        <v>218</v>
      </c>
      <c r="G96" s="17">
        <v>150</v>
      </c>
      <c r="H96" s="17">
        <v>82</v>
      </c>
      <c r="I96" s="18">
        <v>0.54700000000000004</v>
      </c>
      <c r="K96" s="95"/>
    </row>
    <row r="97" spans="1:11" ht="30" customHeight="1" x14ac:dyDescent="0.2">
      <c r="A97" s="9" t="s">
        <v>110</v>
      </c>
      <c r="B97" s="54">
        <v>13</v>
      </c>
      <c r="C97" s="54">
        <v>735</v>
      </c>
      <c r="D97" s="54">
        <v>554</v>
      </c>
      <c r="E97" s="57">
        <v>378.45</v>
      </c>
      <c r="F97" s="54">
        <v>17</v>
      </c>
      <c r="G97" s="15">
        <v>10</v>
      </c>
      <c r="H97" s="15">
        <v>5</v>
      </c>
      <c r="I97" s="62">
        <v>0.5</v>
      </c>
      <c r="K97" s="95"/>
    </row>
    <row r="98" spans="1:11" ht="30" customHeight="1" x14ac:dyDescent="0.2">
      <c r="A98" s="9" t="s">
        <v>111</v>
      </c>
      <c r="B98" s="54">
        <v>6</v>
      </c>
      <c r="C98" s="54">
        <v>106</v>
      </c>
      <c r="D98" s="54">
        <v>88</v>
      </c>
      <c r="E98" s="57">
        <v>322.67</v>
      </c>
      <c r="F98" s="54">
        <v>9</v>
      </c>
      <c r="G98" s="15">
        <v>6</v>
      </c>
      <c r="H98" s="15">
        <v>3</v>
      </c>
      <c r="I98" s="62">
        <v>0.5</v>
      </c>
      <c r="K98" s="95"/>
    </row>
    <row r="99" spans="1:11" ht="30" customHeight="1" x14ac:dyDescent="0.2">
      <c r="A99" s="11" t="s">
        <v>146</v>
      </c>
      <c r="B99" s="54">
        <v>12</v>
      </c>
      <c r="C99" s="54">
        <v>208</v>
      </c>
      <c r="D99" s="54">
        <v>165</v>
      </c>
      <c r="E99" s="80">
        <v>350.7</v>
      </c>
      <c r="F99" s="54">
        <v>16</v>
      </c>
      <c r="G99" s="15">
        <v>12</v>
      </c>
      <c r="H99" s="24">
        <v>8</v>
      </c>
      <c r="I99" s="62">
        <v>0.66666666666666663</v>
      </c>
      <c r="K99" s="95"/>
    </row>
    <row r="100" spans="1:11" ht="30" customHeight="1" x14ac:dyDescent="0.2">
      <c r="A100" s="9" t="s">
        <v>147</v>
      </c>
      <c r="B100" s="54">
        <v>22</v>
      </c>
      <c r="C100" s="54">
        <v>450</v>
      </c>
      <c r="D100" s="54">
        <v>373</v>
      </c>
      <c r="E100" s="58">
        <v>344.85</v>
      </c>
      <c r="F100" s="54">
        <v>32</v>
      </c>
      <c r="G100" s="15">
        <v>21</v>
      </c>
      <c r="H100" s="15">
        <v>11</v>
      </c>
      <c r="I100" s="62">
        <v>0.52380952380952384</v>
      </c>
      <c r="K100" s="95"/>
    </row>
    <row r="101" spans="1:11" ht="30" customHeight="1" x14ac:dyDescent="0.2">
      <c r="A101" s="9" t="s">
        <v>148</v>
      </c>
      <c r="B101" s="54">
        <v>2</v>
      </c>
      <c r="C101" s="54">
        <v>202</v>
      </c>
      <c r="D101" s="54">
        <v>141</v>
      </c>
      <c r="E101" s="57">
        <v>402.91</v>
      </c>
      <c r="F101" s="54">
        <v>3</v>
      </c>
      <c r="G101" s="15">
        <v>2</v>
      </c>
      <c r="H101" s="15">
        <v>1</v>
      </c>
      <c r="I101" s="62">
        <v>0.5</v>
      </c>
      <c r="K101" s="95"/>
    </row>
    <row r="102" spans="1:11" ht="30" customHeight="1" x14ac:dyDescent="0.2">
      <c r="A102" s="11" t="s">
        <v>42</v>
      </c>
      <c r="B102" s="54">
        <v>2</v>
      </c>
      <c r="C102" s="54">
        <v>21</v>
      </c>
      <c r="D102" s="54">
        <v>15</v>
      </c>
      <c r="E102" s="57">
        <v>350.65</v>
      </c>
      <c r="F102" s="54">
        <v>3</v>
      </c>
      <c r="G102" s="15">
        <v>2</v>
      </c>
      <c r="H102" s="15">
        <v>1</v>
      </c>
      <c r="I102" s="62">
        <v>0.5</v>
      </c>
      <c r="K102" s="95"/>
    </row>
    <row r="103" spans="1:11" ht="30" customHeight="1" x14ac:dyDescent="0.2">
      <c r="A103" s="9" t="s">
        <v>149</v>
      </c>
      <c r="B103" s="54">
        <v>6</v>
      </c>
      <c r="C103" s="54">
        <v>102</v>
      </c>
      <c r="D103" s="54">
        <v>72</v>
      </c>
      <c r="E103" s="58" t="s">
        <v>197</v>
      </c>
      <c r="F103" s="54">
        <v>8</v>
      </c>
      <c r="G103" s="15">
        <v>6</v>
      </c>
      <c r="H103" s="15">
        <v>5</v>
      </c>
      <c r="I103" s="62">
        <v>0.83333333333333337</v>
      </c>
      <c r="K103" s="95"/>
    </row>
    <row r="104" spans="1:11" ht="30" customHeight="1" x14ac:dyDescent="0.2">
      <c r="A104" s="11" t="s">
        <v>112</v>
      </c>
      <c r="B104" s="54">
        <v>35</v>
      </c>
      <c r="C104" s="54">
        <v>327</v>
      </c>
      <c r="D104" s="54">
        <v>263</v>
      </c>
      <c r="E104" s="57">
        <v>321.91000000000003</v>
      </c>
      <c r="F104" s="54">
        <v>43</v>
      </c>
      <c r="G104" s="15">
        <v>35</v>
      </c>
      <c r="H104" s="24">
        <v>23</v>
      </c>
      <c r="I104" s="62">
        <v>0.65714285714285714</v>
      </c>
      <c r="K104" s="95"/>
    </row>
    <row r="105" spans="1:11" ht="30" customHeight="1" x14ac:dyDescent="0.2">
      <c r="A105" s="10" t="s">
        <v>113</v>
      </c>
      <c r="B105" s="54">
        <v>2</v>
      </c>
      <c r="C105" s="54">
        <v>42</v>
      </c>
      <c r="D105" s="54">
        <v>33</v>
      </c>
      <c r="E105" s="57">
        <v>382.82</v>
      </c>
      <c r="F105" s="54">
        <v>3</v>
      </c>
      <c r="G105" s="15">
        <v>2</v>
      </c>
      <c r="H105" s="24">
        <v>0</v>
      </c>
      <c r="I105" s="62">
        <v>0</v>
      </c>
      <c r="K105" s="95"/>
    </row>
    <row r="106" spans="1:11" ht="30" customHeight="1" x14ac:dyDescent="0.2">
      <c r="A106" s="9" t="s">
        <v>43</v>
      </c>
      <c r="B106" s="54">
        <v>2</v>
      </c>
      <c r="C106" s="54">
        <v>32</v>
      </c>
      <c r="D106" s="54">
        <v>26</v>
      </c>
      <c r="E106" s="57">
        <v>338.62</v>
      </c>
      <c r="F106" s="54">
        <v>3</v>
      </c>
      <c r="G106" s="15">
        <v>2</v>
      </c>
      <c r="H106" s="15">
        <v>1</v>
      </c>
      <c r="I106" s="62">
        <v>0.5</v>
      </c>
      <c r="K106" s="95"/>
    </row>
    <row r="107" spans="1:11" ht="30" customHeight="1" x14ac:dyDescent="0.2">
      <c r="A107" s="9" t="s">
        <v>132</v>
      </c>
      <c r="B107" s="54">
        <v>19</v>
      </c>
      <c r="C107" s="54">
        <v>176</v>
      </c>
      <c r="D107" s="54">
        <v>139</v>
      </c>
      <c r="E107" s="57">
        <v>290.73</v>
      </c>
      <c r="F107" s="54">
        <v>27</v>
      </c>
      <c r="G107" s="15">
        <v>19</v>
      </c>
      <c r="H107" s="15">
        <v>8</v>
      </c>
      <c r="I107" s="62">
        <v>0.42105263157894735</v>
      </c>
      <c r="K107" s="95"/>
    </row>
    <row r="108" spans="1:11" ht="30" customHeight="1" x14ac:dyDescent="0.2">
      <c r="A108" s="9" t="s">
        <v>114</v>
      </c>
      <c r="B108" s="54">
        <v>6</v>
      </c>
      <c r="C108" s="54">
        <v>141</v>
      </c>
      <c r="D108" s="54">
        <v>105</v>
      </c>
      <c r="E108" s="57">
        <v>346.31</v>
      </c>
      <c r="F108" s="54">
        <v>8</v>
      </c>
      <c r="G108" s="15">
        <v>5</v>
      </c>
      <c r="H108" s="15">
        <v>2</v>
      </c>
      <c r="I108" s="62">
        <v>0.4</v>
      </c>
      <c r="K108" s="95"/>
    </row>
    <row r="109" spans="1:11" ht="30" customHeight="1" x14ac:dyDescent="0.2">
      <c r="A109" s="9" t="s">
        <v>115</v>
      </c>
      <c r="B109" s="54">
        <v>7</v>
      </c>
      <c r="C109" s="54">
        <v>161</v>
      </c>
      <c r="D109" s="54">
        <v>120</v>
      </c>
      <c r="E109" s="57">
        <v>355.48</v>
      </c>
      <c r="F109" s="54">
        <v>9</v>
      </c>
      <c r="G109" s="15">
        <v>7</v>
      </c>
      <c r="H109" s="15">
        <v>5</v>
      </c>
      <c r="I109" s="62">
        <v>0.7142857142857143</v>
      </c>
      <c r="K109" s="95"/>
    </row>
    <row r="110" spans="1:11" ht="30" customHeight="1" x14ac:dyDescent="0.2">
      <c r="A110" s="9" t="s">
        <v>171</v>
      </c>
      <c r="B110" s="54">
        <v>1</v>
      </c>
      <c r="C110" s="54">
        <v>19</v>
      </c>
      <c r="D110" s="54">
        <v>13</v>
      </c>
      <c r="E110" s="57">
        <v>342.11</v>
      </c>
      <c r="F110" s="54">
        <v>2</v>
      </c>
      <c r="G110" s="15">
        <v>1</v>
      </c>
      <c r="H110" s="15">
        <v>0</v>
      </c>
      <c r="I110" s="62">
        <v>0</v>
      </c>
      <c r="K110" s="95"/>
    </row>
    <row r="111" spans="1:11" ht="30" customHeight="1" x14ac:dyDescent="0.2">
      <c r="A111" s="9" t="s">
        <v>116</v>
      </c>
      <c r="B111" s="54">
        <v>1</v>
      </c>
      <c r="C111" s="54">
        <v>60</v>
      </c>
      <c r="D111" s="54">
        <v>42</v>
      </c>
      <c r="E111" s="57">
        <v>385.52</v>
      </c>
      <c r="F111" s="54">
        <v>2</v>
      </c>
      <c r="G111" s="15">
        <v>1</v>
      </c>
      <c r="H111" s="15">
        <v>1</v>
      </c>
      <c r="I111" s="62">
        <v>1</v>
      </c>
      <c r="K111" s="95"/>
    </row>
    <row r="112" spans="1:11" ht="30" customHeight="1" x14ac:dyDescent="0.2">
      <c r="A112" s="9" t="s">
        <v>196</v>
      </c>
      <c r="B112" s="54">
        <v>1</v>
      </c>
      <c r="C112" s="54">
        <v>14</v>
      </c>
      <c r="D112" s="54">
        <v>8</v>
      </c>
      <c r="E112" s="80">
        <v>349</v>
      </c>
      <c r="F112" s="54">
        <v>2</v>
      </c>
      <c r="G112" s="15">
        <v>1</v>
      </c>
      <c r="H112" s="15">
        <v>1</v>
      </c>
      <c r="I112" s="62">
        <v>1</v>
      </c>
      <c r="K112" s="95"/>
    </row>
    <row r="113" spans="1:11" ht="30" customHeight="1" x14ac:dyDescent="0.2">
      <c r="A113" s="9" t="s">
        <v>93</v>
      </c>
      <c r="B113" s="54">
        <v>3</v>
      </c>
      <c r="C113" s="54">
        <v>39</v>
      </c>
      <c r="D113" s="54">
        <v>28</v>
      </c>
      <c r="E113" s="80">
        <v>60</v>
      </c>
      <c r="F113" s="54">
        <v>4</v>
      </c>
      <c r="G113" s="15">
        <v>3</v>
      </c>
      <c r="H113" s="15">
        <v>0</v>
      </c>
      <c r="I113" s="62">
        <v>0</v>
      </c>
      <c r="K113" s="95"/>
    </row>
    <row r="114" spans="1:11" ht="30" customHeight="1" x14ac:dyDescent="0.2">
      <c r="A114" s="9" t="s">
        <v>88</v>
      </c>
      <c r="B114" s="54">
        <v>2</v>
      </c>
      <c r="C114" s="54">
        <v>37</v>
      </c>
      <c r="D114" s="54">
        <v>23</v>
      </c>
      <c r="E114" s="80">
        <v>66</v>
      </c>
      <c r="F114" s="54">
        <v>3</v>
      </c>
      <c r="G114" s="15">
        <v>2</v>
      </c>
      <c r="H114" s="15">
        <v>0</v>
      </c>
      <c r="I114" s="62">
        <v>0</v>
      </c>
      <c r="K114" s="95"/>
    </row>
    <row r="115" spans="1:11" ht="30" customHeight="1" x14ac:dyDescent="0.2">
      <c r="A115" s="9" t="s">
        <v>135</v>
      </c>
      <c r="B115" s="54">
        <v>1</v>
      </c>
      <c r="C115" s="54">
        <v>19</v>
      </c>
      <c r="D115" s="54">
        <v>13</v>
      </c>
      <c r="E115" s="80">
        <v>76</v>
      </c>
      <c r="F115" s="54">
        <v>2</v>
      </c>
      <c r="G115" s="15">
        <v>1</v>
      </c>
      <c r="H115" s="15">
        <v>1</v>
      </c>
      <c r="I115" s="62">
        <v>1</v>
      </c>
      <c r="K115" s="95"/>
    </row>
    <row r="116" spans="1:11" ht="30" customHeight="1" x14ac:dyDescent="0.2">
      <c r="A116" s="9" t="s">
        <v>45</v>
      </c>
      <c r="B116" s="54">
        <v>2</v>
      </c>
      <c r="C116" s="54">
        <v>36</v>
      </c>
      <c r="D116" s="54">
        <v>23</v>
      </c>
      <c r="E116" s="80">
        <v>68</v>
      </c>
      <c r="F116" s="54">
        <v>3</v>
      </c>
      <c r="G116" s="15">
        <v>2</v>
      </c>
      <c r="H116" s="15">
        <v>0</v>
      </c>
      <c r="I116" s="62">
        <v>0</v>
      </c>
      <c r="K116" s="95"/>
    </row>
    <row r="117" spans="1:11" ht="30" customHeight="1" x14ac:dyDescent="0.2">
      <c r="A117" s="10" t="s">
        <v>46</v>
      </c>
      <c r="B117" s="54">
        <v>2</v>
      </c>
      <c r="C117" s="54">
        <v>18</v>
      </c>
      <c r="D117" s="54">
        <v>14</v>
      </c>
      <c r="E117" s="80">
        <v>57</v>
      </c>
      <c r="F117" s="54">
        <v>3</v>
      </c>
      <c r="G117" s="15">
        <v>2</v>
      </c>
      <c r="H117" s="15">
        <v>2</v>
      </c>
      <c r="I117" s="62">
        <v>1</v>
      </c>
      <c r="K117" s="95"/>
    </row>
    <row r="118" spans="1:11" ht="30" customHeight="1" x14ac:dyDescent="0.2">
      <c r="A118" s="11" t="s">
        <v>47</v>
      </c>
      <c r="B118" s="54">
        <v>2</v>
      </c>
      <c r="C118" s="54">
        <v>30</v>
      </c>
      <c r="D118" s="54">
        <v>23</v>
      </c>
      <c r="E118" s="80">
        <v>68</v>
      </c>
      <c r="F118" s="54">
        <v>3</v>
      </c>
      <c r="G118" s="15">
        <v>2</v>
      </c>
      <c r="H118" s="15">
        <v>2</v>
      </c>
      <c r="I118" s="62">
        <v>1</v>
      </c>
      <c r="K118" s="95"/>
    </row>
    <row r="119" spans="1:11" ht="30" customHeight="1" x14ac:dyDescent="0.2">
      <c r="A119" s="9" t="s">
        <v>91</v>
      </c>
      <c r="B119" s="54">
        <v>1</v>
      </c>
      <c r="C119" s="54">
        <v>32</v>
      </c>
      <c r="D119" s="54">
        <v>25</v>
      </c>
      <c r="E119" s="80">
        <v>76</v>
      </c>
      <c r="F119" s="54">
        <v>2</v>
      </c>
      <c r="G119" s="15">
        <v>1</v>
      </c>
      <c r="H119" s="15">
        <v>0</v>
      </c>
      <c r="I119" s="62">
        <v>0</v>
      </c>
      <c r="K119" s="95"/>
    </row>
    <row r="120" spans="1:11" ht="30" customHeight="1" x14ac:dyDescent="0.2">
      <c r="A120" s="9" t="s">
        <v>118</v>
      </c>
      <c r="B120" s="54">
        <v>6</v>
      </c>
      <c r="C120" s="54">
        <v>31</v>
      </c>
      <c r="D120" s="54">
        <v>22</v>
      </c>
      <c r="E120" s="58" t="s">
        <v>198</v>
      </c>
      <c r="F120" s="54">
        <v>8</v>
      </c>
      <c r="G120" s="15">
        <v>3</v>
      </c>
      <c r="H120" s="15">
        <v>1</v>
      </c>
      <c r="I120" s="62">
        <v>0.33300000000000002</v>
      </c>
      <c r="K120" s="95"/>
    </row>
    <row r="121" spans="1:11" ht="30" customHeight="1" x14ac:dyDescent="0.2">
      <c r="A121" s="9" t="s">
        <v>172</v>
      </c>
      <c r="B121" s="54">
        <v>1</v>
      </c>
      <c r="C121" s="54">
        <v>9</v>
      </c>
      <c r="D121" s="54">
        <v>8</v>
      </c>
      <c r="E121" s="80">
        <v>61</v>
      </c>
      <c r="F121" s="54">
        <v>2</v>
      </c>
      <c r="G121" s="15">
        <v>1</v>
      </c>
      <c r="H121" s="15">
        <v>1</v>
      </c>
      <c r="I121" s="62">
        <v>1</v>
      </c>
      <c r="K121" s="95"/>
    </row>
    <row r="122" spans="1:11" ht="30" customHeight="1" x14ac:dyDescent="0.2">
      <c r="A122" s="11" t="s">
        <v>44</v>
      </c>
      <c r="B122" s="54">
        <v>2</v>
      </c>
      <c r="C122" s="54">
        <v>12</v>
      </c>
      <c r="D122" s="54">
        <v>9</v>
      </c>
      <c r="E122" s="80">
        <v>61</v>
      </c>
      <c r="F122" s="54">
        <v>1</v>
      </c>
      <c r="G122" s="15">
        <v>1</v>
      </c>
      <c r="H122" s="24">
        <v>0</v>
      </c>
      <c r="I122" s="62">
        <v>0</v>
      </c>
      <c r="K122" s="95"/>
    </row>
  </sheetData>
  <sheetProtection password="CF44" sheet="1" objects="1" scenarios="1" selectLockedCells="1" selectUnlockedCells="1"/>
  <mergeCells count="2">
    <mergeCell ref="A1:I2"/>
    <mergeCell ref="F3:I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workbookViewId="0">
      <pane ySplit="2" topLeftCell="A3" activePane="bottomLeft" state="frozen"/>
      <selection pane="bottomLeft" sqref="A1:A2"/>
    </sheetView>
  </sheetViews>
  <sheetFormatPr defaultRowHeight="12.75" x14ac:dyDescent="0.2"/>
  <cols>
    <col min="1" max="1" width="29.85546875" bestFit="1" customWidth="1"/>
  </cols>
  <sheetData>
    <row r="1" spans="1:13" s="1" customFormat="1" ht="24.95" customHeight="1" x14ac:dyDescent="0.2">
      <c r="A1" s="98" t="s">
        <v>51</v>
      </c>
      <c r="B1" s="98" t="s">
        <v>52</v>
      </c>
      <c r="C1" s="99" t="s">
        <v>53</v>
      </c>
      <c r="D1" s="99"/>
      <c r="E1" s="99"/>
      <c r="F1" s="99"/>
      <c r="G1" s="99"/>
      <c r="H1" s="99"/>
      <c r="I1" s="99"/>
      <c r="J1" s="99"/>
      <c r="K1" s="99"/>
      <c r="L1" s="99"/>
    </row>
    <row r="2" spans="1:13" s="1" customFormat="1" ht="24.95" customHeight="1" x14ac:dyDescent="0.2">
      <c r="A2" s="98"/>
      <c r="B2" s="98"/>
      <c r="C2" s="4" t="s">
        <v>182</v>
      </c>
      <c r="D2" s="4" t="s">
        <v>54</v>
      </c>
      <c r="E2" s="4" t="s">
        <v>55</v>
      </c>
      <c r="F2" s="4" t="s">
        <v>56</v>
      </c>
      <c r="G2" s="4" t="s">
        <v>57</v>
      </c>
      <c r="H2" s="4" t="s">
        <v>58</v>
      </c>
      <c r="I2" s="4" t="s">
        <v>59</v>
      </c>
      <c r="J2" s="4" t="s">
        <v>60</v>
      </c>
      <c r="K2" s="4" t="s">
        <v>61</v>
      </c>
      <c r="L2" s="4" t="s">
        <v>62</v>
      </c>
    </row>
    <row r="3" spans="1:13" s="32" customFormat="1" ht="24.95" customHeight="1" x14ac:dyDescent="0.2">
      <c r="A3" s="30" t="s">
        <v>65</v>
      </c>
      <c r="B3" s="81">
        <v>5629</v>
      </c>
      <c r="C3" s="82">
        <v>4</v>
      </c>
      <c r="D3" s="82">
        <v>61</v>
      </c>
      <c r="E3" s="82">
        <v>479</v>
      </c>
      <c r="F3" s="83">
        <v>1109</v>
      </c>
      <c r="G3" s="83">
        <v>1189</v>
      </c>
      <c r="H3" s="82">
        <v>959</v>
      </c>
      <c r="I3" s="82">
        <v>626</v>
      </c>
      <c r="J3" s="82">
        <v>393</v>
      </c>
      <c r="K3" s="82">
        <v>265</v>
      </c>
      <c r="L3" s="82">
        <v>544</v>
      </c>
      <c r="M3" s="31"/>
    </row>
    <row r="4" spans="1:13" s="32" customFormat="1" ht="24.95" customHeight="1" x14ac:dyDescent="0.2">
      <c r="A4" s="33" t="s">
        <v>18</v>
      </c>
      <c r="B4" s="34">
        <v>417</v>
      </c>
      <c r="C4" s="34">
        <v>0</v>
      </c>
      <c r="D4" s="34">
        <v>8</v>
      </c>
      <c r="E4" s="34">
        <v>47</v>
      </c>
      <c r="F4" s="34">
        <v>100</v>
      </c>
      <c r="G4" s="34">
        <v>97</v>
      </c>
      <c r="H4" s="34">
        <v>54</v>
      </c>
      <c r="I4" s="34">
        <v>53</v>
      </c>
      <c r="J4" s="34">
        <v>25</v>
      </c>
      <c r="K4" s="34">
        <v>9</v>
      </c>
      <c r="L4" s="34">
        <v>24</v>
      </c>
    </row>
    <row r="5" spans="1:13" s="32" customFormat="1" ht="24.95" customHeight="1" x14ac:dyDescent="0.2">
      <c r="A5" s="33" t="s">
        <v>27</v>
      </c>
      <c r="B5" s="34">
        <v>33</v>
      </c>
      <c r="C5" s="34">
        <v>1</v>
      </c>
      <c r="D5" s="34">
        <v>0</v>
      </c>
      <c r="E5" s="34">
        <v>8</v>
      </c>
      <c r="F5" s="34">
        <v>4</v>
      </c>
      <c r="G5" s="34">
        <v>7</v>
      </c>
      <c r="H5" s="34">
        <v>0</v>
      </c>
      <c r="I5" s="34">
        <v>5</v>
      </c>
      <c r="J5" s="34">
        <v>0</v>
      </c>
      <c r="K5" s="34">
        <v>1</v>
      </c>
      <c r="L5" s="34">
        <v>7</v>
      </c>
    </row>
    <row r="6" spans="1:13" s="32" customFormat="1" ht="24.95" customHeight="1" x14ac:dyDescent="0.2">
      <c r="A6" s="33" t="s">
        <v>110</v>
      </c>
      <c r="B6" s="34">
        <v>10</v>
      </c>
      <c r="C6" s="34">
        <v>0</v>
      </c>
      <c r="D6" s="34">
        <v>0</v>
      </c>
      <c r="E6" s="34">
        <v>6</v>
      </c>
      <c r="F6" s="34">
        <v>0</v>
      </c>
      <c r="G6" s="34">
        <v>2</v>
      </c>
      <c r="H6" s="34">
        <v>1</v>
      </c>
      <c r="I6" s="34">
        <v>0</v>
      </c>
      <c r="J6" s="34">
        <v>0</v>
      </c>
      <c r="K6" s="34">
        <v>0</v>
      </c>
      <c r="L6" s="34">
        <v>1</v>
      </c>
    </row>
    <row r="7" spans="1:13" s="32" customFormat="1" ht="24.95" customHeight="1" x14ac:dyDescent="0.2">
      <c r="A7" s="77" t="s">
        <v>10</v>
      </c>
      <c r="B7" s="78">
        <v>247</v>
      </c>
      <c r="C7" s="78">
        <v>0</v>
      </c>
      <c r="D7" s="78">
        <v>3</v>
      </c>
      <c r="E7" s="78">
        <v>35</v>
      </c>
      <c r="F7" s="78">
        <v>56</v>
      </c>
      <c r="G7" s="78">
        <v>50</v>
      </c>
      <c r="H7" s="78">
        <v>40</v>
      </c>
      <c r="I7" s="78">
        <v>28</v>
      </c>
      <c r="J7" s="78">
        <v>14</v>
      </c>
      <c r="K7" s="78">
        <v>9</v>
      </c>
      <c r="L7" s="78">
        <v>12</v>
      </c>
    </row>
    <row r="8" spans="1:13" s="32" customFormat="1" ht="24.95" customHeight="1" x14ac:dyDescent="0.2">
      <c r="A8" s="33" t="s">
        <v>28</v>
      </c>
      <c r="B8" s="34">
        <v>20</v>
      </c>
      <c r="C8" s="34">
        <v>0</v>
      </c>
      <c r="D8" s="34">
        <v>2</v>
      </c>
      <c r="E8" s="34">
        <v>1</v>
      </c>
      <c r="F8" s="34">
        <v>3</v>
      </c>
      <c r="G8" s="34">
        <v>2</v>
      </c>
      <c r="H8" s="34">
        <v>2</v>
      </c>
      <c r="I8" s="34">
        <v>2</v>
      </c>
      <c r="J8" s="34">
        <v>3</v>
      </c>
      <c r="K8" s="34">
        <v>1</v>
      </c>
      <c r="L8" s="34">
        <v>4</v>
      </c>
    </row>
    <row r="9" spans="1:13" s="32" customFormat="1" ht="24.95" customHeight="1" x14ac:dyDescent="0.2">
      <c r="A9" s="33" t="s">
        <v>111</v>
      </c>
      <c r="B9" s="34">
        <v>6</v>
      </c>
      <c r="C9" s="34">
        <v>0</v>
      </c>
      <c r="D9" s="34">
        <v>1</v>
      </c>
      <c r="E9" s="34">
        <v>0</v>
      </c>
      <c r="F9" s="34">
        <v>1</v>
      </c>
      <c r="G9" s="34">
        <v>1</v>
      </c>
      <c r="H9" s="34">
        <v>0</v>
      </c>
      <c r="I9" s="34">
        <v>1</v>
      </c>
      <c r="J9" s="34">
        <v>0</v>
      </c>
      <c r="K9" s="34">
        <v>0</v>
      </c>
      <c r="L9" s="34">
        <v>2</v>
      </c>
    </row>
    <row r="10" spans="1:13" s="32" customFormat="1" ht="24.95" customHeight="1" x14ac:dyDescent="0.2">
      <c r="A10" s="33" t="s">
        <v>3</v>
      </c>
      <c r="B10" s="34">
        <v>166</v>
      </c>
      <c r="C10" s="34">
        <v>0</v>
      </c>
      <c r="D10" s="34">
        <v>4</v>
      </c>
      <c r="E10" s="34">
        <v>8</v>
      </c>
      <c r="F10" s="34">
        <v>27</v>
      </c>
      <c r="G10" s="34">
        <v>31</v>
      </c>
      <c r="H10" s="34">
        <v>35</v>
      </c>
      <c r="I10" s="34">
        <v>16</v>
      </c>
      <c r="J10" s="34">
        <v>18</v>
      </c>
      <c r="K10" s="34">
        <v>9</v>
      </c>
      <c r="L10" s="34">
        <v>18</v>
      </c>
    </row>
    <row r="11" spans="1:13" s="32" customFormat="1" ht="24.95" customHeight="1" x14ac:dyDescent="0.2">
      <c r="A11" s="33" t="s">
        <v>29</v>
      </c>
      <c r="B11" s="34">
        <v>7</v>
      </c>
      <c r="C11" s="34">
        <v>0</v>
      </c>
      <c r="D11" s="34">
        <v>0</v>
      </c>
      <c r="E11" s="34">
        <v>0</v>
      </c>
      <c r="F11" s="34">
        <v>3</v>
      </c>
      <c r="G11" s="34">
        <v>0</v>
      </c>
      <c r="H11" s="34">
        <v>1</v>
      </c>
      <c r="I11" s="34">
        <v>1</v>
      </c>
      <c r="J11" s="34">
        <v>1</v>
      </c>
      <c r="K11" s="34">
        <v>0</v>
      </c>
      <c r="L11" s="34">
        <v>1</v>
      </c>
    </row>
    <row r="12" spans="1:13" s="32" customFormat="1" ht="24.95" customHeight="1" x14ac:dyDescent="0.2">
      <c r="A12" s="33" t="s">
        <v>138</v>
      </c>
      <c r="B12" s="34">
        <v>429</v>
      </c>
      <c r="C12" s="34">
        <v>0</v>
      </c>
      <c r="D12" s="34">
        <v>6</v>
      </c>
      <c r="E12" s="34">
        <v>44</v>
      </c>
      <c r="F12" s="34">
        <v>86</v>
      </c>
      <c r="G12" s="34">
        <v>93</v>
      </c>
      <c r="H12" s="34">
        <v>84</v>
      </c>
      <c r="I12" s="34">
        <v>50</v>
      </c>
      <c r="J12" s="34">
        <v>29</v>
      </c>
      <c r="K12" s="34">
        <v>18</v>
      </c>
      <c r="L12" s="34">
        <v>19</v>
      </c>
    </row>
    <row r="13" spans="1:13" s="32" customFormat="1" ht="24.95" customHeight="1" x14ac:dyDescent="0.2">
      <c r="A13" s="33" t="s">
        <v>142</v>
      </c>
      <c r="B13" s="34">
        <v>31</v>
      </c>
      <c r="C13" s="34">
        <v>0</v>
      </c>
      <c r="D13" s="34">
        <v>0</v>
      </c>
      <c r="E13" s="34">
        <v>3</v>
      </c>
      <c r="F13" s="34">
        <v>3</v>
      </c>
      <c r="G13" s="34">
        <v>4</v>
      </c>
      <c r="H13" s="34">
        <v>7</v>
      </c>
      <c r="I13" s="34">
        <v>3</v>
      </c>
      <c r="J13" s="34">
        <v>1</v>
      </c>
      <c r="K13" s="34">
        <v>1</v>
      </c>
      <c r="L13" s="34">
        <v>9</v>
      </c>
    </row>
    <row r="14" spans="1:13" s="32" customFormat="1" ht="24.95" customHeight="1" x14ac:dyDescent="0.2">
      <c r="A14" s="33" t="s">
        <v>146</v>
      </c>
      <c r="B14" s="34">
        <v>12</v>
      </c>
      <c r="C14" s="34">
        <v>0</v>
      </c>
      <c r="D14" s="34">
        <v>0</v>
      </c>
      <c r="E14" s="34">
        <v>4</v>
      </c>
      <c r="F14" s="34">
        <v>4</v>
      </c>
      <c r="G14" s="34">
        <v>1</v>
      </c>
      <c r="H14" s="34">
        <v>0</v>
      </c>
      <c r="I14" s="34">
        <v>0</v>
      </c>
      <c r="J14" s="34">
        <v>1</v>
      </c>
      <c r="K14" s="34">
        <v>0</v>
      </c>
      <c r="L14" s="34">
        <v>2</v>
      </c>
    </row>
    <row r="15" spans="1:13" s="32" customFormat="1" ht="24.95" customHeight="1" x14ac:dyDescent="0.2">
      <c r="A15" s="33" t="s">
        <v>139</v>
      </c>
      <c r="B15" s="34">
        <v>674</v>
      </c>
      <c r="C15" s="34">
        <v>1</v>
      </c>
      <c r="D15" s="34">
        <v>5</v>
      </c>
      <c r="E15" s="34">
        <v>43</v>
      </c>
      <c r="F15" s="34">
        <v>124</v>
      </c>
      <c r="G15" s="34">
        <v>158</v>
      </c>
      <c r="H15" s="34">
        <v>131</v>
      </c>
      <c r="I15" s="34">
        <v>77</v>
      </c>
      <c r="J15" s="34">
        <v>45</v>
      </c>
      <c r="K15" s="34">
        <v>35</v>
      </c>
      <c r="L15" s="34">
        <v>55</v>
      </c>
    </row>
    <row r="16" spans="1:13" s="32" customFormat="1" ht="24.95" customHeight="1" x14ac:dyDescent="0.2">
      <c r="A16" s="33" t="s">
        <v>143</v>
      </c>
      <c r="B16" s="34">
        <v>48</v>
      </c>
      <c r="C16" s="34">
        <v>0</v>
      </c>
      <c r="D16" s="34">
        <v>0</v>
      </c>
      <c r="E16" s="34">
        <v>4</v>
      </c>
      <c r="F16" s="34">
        <v>3</v>
      </c>
      <c r="G16" s="34">
        <v>5</v>
      </c>
      <c r="H16" s="34">
        <v>3</v>
      </c>
      <c r="I16" s="34">
        <v>3</v>
      </c>
      <c r="J16" s="34">
        <v>1</v>
      </c>
      <c r="K16" s="34">
        <v>4</v>
      </c>
      <c r="L16" s="34">
        <v>25</v>
      </c>
    </row>
    <row r="17" spans="1:12" s="32" customFormat="1" ht="24.95" customHeight="1" x14ac:dyDescent="0.2">
      <c r="A17" s="33" t="s">
        <v>147</v>
      </c>
      <c r="B17" s="34">
        <v>21</v>
      </c>
      <c r="C17" s="34">
        <v>0</v>
      </c>
      <c r="D17" s="34">
        <v>0</v>
      </c>
      <c r="E17" s="34">
        <v>4</v>
      </c>
      <c r="F17" s="34">
        <v>3</v>
      </c>
      <c r="G17" s="34">
        <v>9</v>
      </c>
      <c r="H17" s="34">
        <v>2</v>
      </c>
      <c r="I17" s="34">
        <v>1</v>
      </c>
      <c r="J17" s="34">
        <v>0</v>
      </c>
      <c r="K17" s="34">
        <v>1</v>
      </c>
      <c r="L17" s="34">
        <v>1</v>
      </c>
    </row>
    <row r="18" spans="1:12" s="32" customFormat="1" ht="24.95" customHeight="1" x14ac:dyDescent="0.2">
      <c r="A18" s="33" t="s">
        <v>140</v>
      </c>
      <c r="B18" s="34">
        <v>54</v>
      </c>
      <c r="C18" s="34">
        <v>0</v>
      </c>
      <c r="D18" s="34">
        <v>1</v>
      </c>
      <c r="E18" s="34">
        <v>5</v>
      </c>
      <c r="F18" s="34">
        <v>14</v>
      </c>
      <c r="G18" s="34">
        <v>16</v>
      </c>
      <c r="H18" s="34">
        <v>9</v>
      </c>
      <c r="I18" s="34">
        <v>3</v>
      </c>
      <c r="J18" s="34">
        <v>3</v>
      </c>
      <c r="K18" s="34">
        <v>1</v>
      </c>
      <c r="L18" s="34">
        <v>2</v>
      </c>
    </row>
    <row r="19" spans="1:12" s="32" customFormat="1" ht="24.95" customHeight="1" x14ac:dyDescent="0.2">
      <c r="A19" s="33" t="s">
        <v>144</v>
      </c>
      <c r="B19" s="34">
        <v>4</v>
      </c>
      <c r="C19" s="34">
        <v>0</v>
      </c>
      <c r="D19" s="34">
        <v>0</v>
      </c>
      <c r="E19" s="34">
        <v>1</v>
      </c>
      <c r="F19" s="34">
        <v>1</v>
      </c>
      <c r="G19" s="34">
        <v>0</v>
      </c>
      <c r="H19" s="34">
        <v>2</v>
      </c>
      <c r="I19" s="34">
        <v>0</v>
      </c>
      <c r="J19" s="34">
        <v>0</v>
      </c>
      <c r="K19" s="34">
        <v>0</v>
      </c>
      <c r="L19" s="34">
        <v>0</v>
      </c>
    </row>
    <row r="20" spans="1:12" s="32" customFormat="1" ht="24.95" customHeight="1" x14ac:dyDescent="0.2">
      <c r="A20" s="33" t="s">
        <v>148</v>
      </c>
      <c r="B20" s="34">
        <v>2</v>
      </c>
      <c r="C20" s="34">
        <v>0</v>
      </c>
      <c r="D20" s="34">
        <v>0</v>
      </c>
      <c r="E20" s="34">
        <v>1</v>
      </c>
      <c r="F20" s="34">
        <v>0</v>
      </c>
      <c r="G20" s="34">
        <v>1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</row>
    <row r="21" spans="1:12" s="32" customFormat="1" ht="24.95" customHeight="1" x14ac:dyDescent="0.2">
      <c r="A21" s="33" t="s">
        <v>17</v>
      </c>
      <c r="B21" s="34">
        <v>60</v>
      </c>
      <c r="C21" s="34">
        <v>0</v>
      </c>
      <c r="D21" s="34">
        <v>0</v>
      </c>
      <c r="E21" s="34">
        <v>2</v>
      </c>
      <c r="F21" s="34">
        <v>7</v>
      </c>
      <c r="G21" s="34">
        <v>15</v>
      </c>
      <c r="H21" s="34">
        <v>10</v>
      </c>
      <c r="I21" s="34">
        <v>9</v>
      </c>
      <c r="J21" s="34">
        <v>8</v>
      </c>
      <c r="K21" s="34">
        <v>2</v>
      </c>
      <c r="L21" s="34">
        <v>7</v>
      </c>
    </row>
    <row r="22" spans="1:12" s="32" customFormat="1" ht="24.95" customHeight="1" x14ac:dyDescent="0.2">
      <c r="A22" s="33" t="s">
        <v>31</v>
      </c>
      <c r="B22" s="34">
        <v>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1</v>
      </c>
      <c r="I22" s="34">
        <v>0</v>
      </c>
      <c r="J22" s="34">
        <v>1</v>
      </c>
      <c r="K22" s="34">
        <v>1</v>
      </c>
      <c r="L22" s="34">
        <v>2</v>
      </c>
    </row>
    <row r="23" spans="1:12" s="32" customFormat="1" ht="24.95" customHeight="1" x14ac:dyDescent="0.2">
      <c r="A23" s="33" t="s">
        <v>42</v>
      </c>
      <c r="B23" s="34">
        <v>2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2</v>
      </c>
    </row>
    <row r="24" spans="1:12" s="32" customFormat="1" ht="24.95" customHeight="1" x14ac:dyDescent="0.2">
      <c r="A24" s="33" t="s">
        <v>141</v>
      </c>
      <c r="B24" s="34">
        <v>180</v>
      </c>
      <c r="C24" s="34">
        <v>0</v>
      </c>
      <c r="D24" s="34">
        <v>0</v>
      </c>
      <c r="E24" s="34">
        <v>8</v>
      </c>
      <c r="F24" s="34">
        <v>19</v>
      </c>
      <c r="G24" s="34">
        <v>33</v>
      </c>
      <c r="H24" s="34">
        <v>23</v>
      </c>
      <c r="I24" s="34">
        <v>21</v>
      </c>
      <c r="J24" s="34">
        <v>15</v>
      </c>
      <c r="K24" s="34">
        <v>14</v>
      </c>
      <c r="L24" s="34">
        <v>47</v>
      </c>
    </row>
    <row r="25" spans="1:12" s="32" customFormat="1" ht="24.95" customHeight="1" x14ac:dyDescent="0.2">
      <c r="A25" s="33" t="s">
        <v>145</v>
      </c>
      <c r="B25" s="34">
        <v>6</v>
      </c>
      <c r="C25" s="34">
        <v>0</v>
      </c>
      <c r="D25" s="34">
        <v>0</v>
      </c>
      <c r="E25" s="34">
        <v>0</v>
      </c>
      <c r="F25" s="34">
        <v>1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5</v>
      </c>
    </row>
    <row r="26" spans="1:12" s="32" customFormat="1" ht="24.95" customHeight="1" x14ac:dyDescent="0.2">
      <c r="A26" s="33" t="s">
        <v>149</v>
      </c>
      <c r="B26" s="34">
        <v>6</v>
      </c>
      <c r="C26" s="34">
        <v>0</v>
      </c>
      <c r="D26" s="34">
        <v>0</v>
      </c>
      <c r="E26" s="34">
        <v>0</v>
      </c>
      <c r="F26" s="34">
        <v>3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3</v>
      </c>
    </row>
    <row r="27" spans="1:12" s="32" customFormat="1" ht="24.95" customHeight="1" x14ac:dyDescent="0.2">
      <c r="A27" s="33" t="s">
        <v>108</v>
      </c>
      <c r="B27" s="34">
        <v>1111</v>
      </c>
      <c r="C27" s="34">
        <v>0</v>
      </c>
      <c r="D27" s="34">
        <v>12</v>
      </c>
      <c r="E27" s="34">
        <v>83</v>
      </c>
      <c r="F27" s="34">
        <v>251</v>
      </c>
      <c r="G27" s="34">
        <v>213</v>
      </c>
      <c r="H27" s="34">
        <v>215</v>
      </c>
      <c r="I27" s="34">
        <v>125</v>
      </c>
      <c r="J27" s="34">
        <v>80</v>
      </c>
      <c r="K27" s="34">
        <v>47</v>
      </c>
      <c r="L27" s="34">
        <v>85</v>
      </c>
    </row>
    <row r="28" spans="1:12" s="32" customFormat="1" ht="24.95" customHeight="1" x14ac:dyDescent="0.2">
      <c r="A28" s="33" t="s">
        <v>109</v>
      </c>
      <c r="B28" s="34">
        <v>54</v>
      </c>
      <c r="C28" s="34">
        <v>2</v>
      </c>
      <c r="D28" s="34">
        <v>2</v>
      </c>
      <c r="E28" s="34">
        <v>6</v>
      </c>
      <c r="F28" s="34">
        <v>7</v>
      </c>
      <c r="G28" s="34">
        <v>9</v>
      </c>
      <c r="H28" s="34">
        <v>6</v>
      </c>
      <c r="I28" s="34">
        <v>2</v>
      </c>
      <c r="J28" s="34">
        <v>3</v>
      </c>
      <c r="K28" s="34">
        <v>0</v>
      </c>
      <c r="L28" s="34">
        <v>17</v>
      </c>
    </row>
    <row r="29" spans="1:12" s="32" customFormat="1" ht="24.95" customHeight="1" x14ac:dyDescent="0.2">
      <c r="A29" s="33" t="s">
        <v>112</v>
      </c>
      <c r="B29" s="34">
        <v>35</v>
      </c>
      <c r="C29" s="34">
        <v>0</v>
      </c>
      <c r="D29" s="34">
        <v>0</v>
      </c>
      <c r="E29" s="34">
        <v>10</v>
      </c>
      <c r="F29" s="34">
        <v>10</v>
      </c>
      <c r="G29" s="34">
        <v>7</v>
      </c>
      <c r="H29" s="34">
        <v>2</v>
      </c>
      <c r="I29" s="34">
        <v>2</v>
      </c>
      <c r="J29" s="34">
        <v>2</v>
      </c>
      <c r="K29" s="34">
        <v>0</v>
      </c>
      <c r="L29" s="34">
        <v>2</v>
      </c>
    </row>
    <row r="30" spans="1:12" s="32" customFormat="1" ht="24.95" customHeight="1" x14ac:dyDescent="0.2">
      <c r="A30" s="33" t="s">
        <v>15</v>
      </c>
      <c r="B30" s="34">
        <v>57</v>
      </c>
      <c r="C30" s="34">
        <v>0</v>
      </c>
      <c r="D30" s="34">
        <v>0</v>
      </c>
      <c r="E30" s="34">
        <v>5</v>
      </c>
      <c r="F30" s="34">
        <v>12</v>
      </c>
      <c r="G30" s="34">
        <v>13</v>
      </c>
      <c r="H30" s="34">
        <v>12</v>
      </c>
      <c r="I30" s="34">
        <v>8</v>
      </c>
      <c r="J30" s="34">
        <v>2</v>
      </c>
      <c r="K30" s="34">
        <v>0</v>
      </c>
      <c r="L30" s="34">
        <v>5</v>
      </c>
    </row>
    <row r="31" spans="1:12" s="32" customFormat="1" ht="24.95" customHeight="1" x14ac:dyDescent="0.2">
      <c r="A31" s="33" t="s">
        <v>30</v>
      </c>
      <c r="B31" s="34">
        <v>5</v>
      </c>
      <c r="C31" s="34">
        <v>0</v>
      </c>
      <c r="D31" s="34">
        <v>0</v>
      </c>
      <c r="E31" s="34">
        <v>1</v>
      </c>
      <c r="F31" s="34">
        <v>0</v>
      </c>
      <c r="G31" s="34">
        <v>1</v>
      </c>
      <c r="H31" s="34">
        <v>1</v>
      </c>
      <c r="I31" s="34">
        <v>0</v>
      </c>
      <c r="J31" s="34">
        <v>0</v>
      </c>
      <c r="K31" s="34">
        <v>0</v>
      </c>
      <c r="L31" s="34">
        <v>2</v>
      </c>
    </row>
    <row r="32" spans="1:12" s="32" customFormat="1" ht="24.95" customHeight="1" x14ac:dyDescent="0.2">
      <c r="A32" s="33" t="s">
        <v>113</v>
      </c>
      <c r="B32" s="34">
        <v>2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2</v>
      </c>
      <c r="J32" s="34">
        <v>0</v>
      </c>
      <c r="K32" s="34">
        <v>0</v>
      </c>
      <c r="L32" s="34">
        <v>0</v>
      </c>
    </row>
    <row r="33" spans="1:12" s="32" customFormat="1" ht="24.95" customHeight="1" x14ac:dyDescent="0.2">
      <c r="A33" s="33" t="s">
        <v>4</v>
      </c>
      <c r="B33" s="34">
        <v>66</v>
      </c>
      <c r="C33" s="34">
        <v>0</v>
      </c>
      <c r="D33" s="34">
        <v>0</v>
      </c>
      <c r="E33" s="34">
        <v>10</v>
      </c>
      <c r="F33" s="34">
        <v>23</v>
      </c>
      <c r="G33" s="34">
        <v>12</v>
      </c>
      <c r="H33" s="34">
        <v>16</v>
      </c>
      <c r="I33" s="34">
        <v>2</v>
      </c>
      <c r="J33" s="34">
        <v>0</v>
      </c>
      <c r="K33" s="34">
        <v>2</v>
      </c>
      <c r="L33" s="34">
        <v>1</v>
      </c>
    </row>
    <row r="34" spans="1:12" s="32" customFormat="1" ht="24.95" customHeight="1" x14ac:dyDescent="0.2">
      <c r="A34" s="33" t="s">
        <v>32</v>
      </c>
      <c r="B34" s="34">
        <v>4</v>
      </c>
      <c r="C34" s="34">
        <v>0</v>
      </c>
      <c r="D34" s="34">
        <v>0</v>
      </c>
      <c r="E34" s="34">
        <v>4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</row>
    <row r="35" spans="1:12" s="32" customFormat="1" ht="24.95" customHeight="1" x14ac:dyDescent="0.2">
      <c r="A35" s="33" t="s">
        <v>43</v>
      </c>
      <c r="B35" s="34">
        <v>2</v>
      </c>
      <c r="C35" s="34">
        <v>0</v>
      </c>
      <c r="D35" s="34">
        <v>0</v>
      </c>
      <c r="E35" s="34">
        <v>0</v>
      </c>
      <c r="F35" s="34">
        <v>2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</row>
    <row r="36" spans="1:12" s="32" customFormat="1" ht="24.95" customHeight="1" x14ac:dyDescent="0.2">
      <c r="A36" s="33" t="s">
        <v>0</v>
      </c>
      <c r="B36" s="34">
        <v>603</v>
      </c>
      <c r="C36" s="34">
        <v>0</v>
      </c>
      <c r="D36" s="34">
        <v>6</v>
      </c>
      <c r="E36" s="34">
        <v>17</v>
      </c>
      <c r="F36" s="34">
        <v>53</v>
      </c>
      <c r="G36" s="34">
        <v>108</v>
      </c>
      <c r="H36" s="34">
        <v>91</v>
      </c>
      <c r="I36" s="34">
        <v>93</v>
      </c>
      <c r="J36" s="34">
        <v>78</v>
      </c>
      <c r="K36" s="34">
        <v>67</v>
      </c>
      <c r="L36" s="34">
        <v>90</v>
      </c>
    </row>
    <row r="37" spans="1:12" s="32" customFormat="1" ht="24.95" customHeight="1" x14ac:dyDescent="0.2">
      <c r="A37" s="33" t="s">
        <v>5</v>
      </c>
      <c r="B37" s="34">
        <v>52</v>
      </c>
      <c r="C37" s="34">
        <v>0</v>
      </c>
      <c r="D37" s="34">
        <v>2</v>
      </c>
      <c r="E37" s="34">
        <v>6</v>
      </c>
      <c r="F37" s="34">
        <v>14</v>
      </c>
      <c r="G37" s="34">
        <v>10</v>
      </c>
      <c r="H37" s="34">
        <v>6</v>
      </c>
      <c r="I37" s="34">
        <v>8</v>
      </c>
      <c r="J37" s="34">
        <v>4</v>
      </c>
      <c r="K37" s="34">
        <v>1</v>
      </c>
      <c r="L37" s="34">
        <v>1</v>
      </c>
    </row>
    <row r="38" spans="1:12" s="32" customFormat="1" ht="24.95" customHeight="1" x14ac:dyDescent="0.2">
      <c r="A38" s="33" t="s">
        <v>132</v>
      </c>
      <c r="B38" s="34">
        <v>19</v>
      </c>
      <c r="C38" s="34">
        <v>0</v>
      </c>
      <c r="D38" s="34">
        <v>0</v>
      </c>
      <c r="E38" s="34">
        <v>2</v>
      </c>
      <c r="F38" s="34">
        <v>4</v>
      </c>
      <c r="G38" s="34">
        <v>1</v>
      </c>
      <c r="H38" s="34">
        <v>5</v>
      </c>
      <c r="I38" s="34">
        <v>0</v>
      </c>
      <c r="J38" s="34">
        <v>1</v>
      </c>
      <c r="K38" s="34">
        <v>1</v>
      </c>
      <c r="L38" s="34">
        <v>5</v>
      </c>
    </row>
    <row r="39" spans="1:12" s="32" customFormat="1" ht="24.95" customHeight="1" x14ac:dyDescent="0.2">
      <c r="A39" s="33" t="s">
        <v>7</v>
      </c>
      <c r="B39" s="34">
        <v>132</v>
      </c>
      <c r="C39" s="34">
        <v>0</v>
      </c>
      <c r="D39" s="34">
        <v>1</v>
      </c>
      <c r="E39" s="34">
        <v>4</v>
      </c>
      <c r="F39" s="34">
        <v>10</v>
      </c>
      <c r="G39" s="34">
        <v>30</v>
      </c>
      <c r="H39" s="34">
        <v>23</v>
      </c>
      <c r="I39" s="34">
        <v>22</v>
      </c>
      <c r="J39" s="34">
        <v>12</v>
      </c>
      <c r="K39" s="34">
        <v>11</v>
      </c>
      <c r="L39" s="34">
        <v>19</v>
      </c>
    </row>
    <row r="40" spans="1:12" s="32" customFormat="1" ht="24.95" customHeight="1" x14ac:dyDescent="0.2">
      <c r="A40" s="33" t="s">
        <v>14</v>
      </c>
      <c r="B40" s="34">
        <v>56</v>
      </c>
      <c r="C40" s="34">
        <v>0</v>
      </c>
      <c r="D40" s="34">
        <v>0</v>
      </c>
      <c r="E40" s="34">
        <v>7</v>
      </c>
      <c r="F40" s="34">
        <v>16</v>
      </c>
      <c r="G40" s="34">
        <v>6</v>
      </c>
      <c r="H40" s="34">
        <v>8</v>
      </c>
      <c r="I40" s="34">
        <v>7</v>
      </c>
      <c r="J40" s="34">
        <v>3</v>
      </c>
      <c r="K40" s="34">
        <v>2</v>
      </c>
      <c r="L40" s="34">
        <v>7</v>
      </c>
    </row>
    <row r="41" spans="1:12" s="32" customFormat="1" ht="24.95" customHeight="1" x14ac:dyDescent="0.2">
      <c r="A41" s="33" t="s">
        <v>114</v>
      </c>
      <c r="B41" s="34">
        <v>5</v>
      </c>
      <c r="C41" s="34">
        <v>0</v>
      </c>
      <c r="D41" s="34">
        <v>0</v>
      </c>
      <c r="E41" s="34">
        <v>2</v>
      </c>
      <c r="F41" s="34">
        <v>0</v>
      </c>
      <c r="G41" s="34">
        <v>2</v>
      </c>
      <c r="H41" s="34">
        <v>0</v>
      </c>
      <c r="I41" s="34">
        <v>0</v>
      </c>
      <c r="J41" s="34">
        <v>0</v>
      </c>
      <c r="K41" s="34">
        <v>0</v>
      </c>
      <c r="L41" s="34">
        <v>1</v>
      </c>
    </row>
    <row r="42" spans="1:12" s="32" customFormat="1" ht="24.95" customHeight="1" x14ac:dyDescent="0.2">
      <c r="A42" s="33" t="s">
        <v>16</v>
      </c>
      <c r="B42" s="34">
        <v>234</v>
      </c>
      <c r="C42" s="34">
        <v>0</v>
      </c>
      <c r="D42" s="34">
        <v>4</v>
      </c>
      <c r="E42" s="34">
        <v>27</v>
      </c>
      <c r="F42" s="34">
        <v>74</v>
      </c>
      <c r="G42" s="34">
        <v>50</v>
      </c>
      <c r="H42" s="34">
        <v>43</v>
      </c>
      <c r="I42" s="34">
        <v>17</v>
      </c>
      <c r="J42" s="34">
        <v>9</v>
      </c>
      <c r="K42" s="34">
        <v>2</v>
      </c>
      <c r="L42" s="34">
        <v>8</v>
      </c>
    </row>
    <row r="43" spans="1:12" s="32" customFormat="1" ht="24.95" customHeight="1" x14ac:dyDescent="0.2">
      <c r="A43" s="33" t="s">
        <v>115</v>
      </c>
      <c r="B43" s="34">
        <v>7</v>
      </c>
      <c r="C43" s="34">
        <v>0</v>
      </c>
      <c r="D43" s="34">
        <v>0</v>
      </c>
      <c r="E43" s="34">
        <v>2</v>
      </c>
      <c r="F43" s="34">
        <v>3</v>
      </c>
      <c r="G43" s="34">
        <v>2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</row>
    <row r="44" spans="1:12" s="32" customFormat="1" ht="24.95" customHeight="1" x14ac:dyDescent="0.2">
      <c r="A44" s="33" t="s">
        <v>107</v>
      </c>
      <c r="B44" s="34">
        <v>15</v>
      </c>
      <c r="C44" s="34">
        <v>0</v>
      </c>
      <c r="D44" s="34">
        <v>0</v>
      </c>
      <c r="E44" s="34">
        <v>1</v>
      </c>
      <c r="F44" s="34">
        <v>3</v>
      </c>
      <c r="G44" s="34">
        <v>4</v>
      </c>
      <c r="H44" s="34">
        <v>4</v>
      </c>
      <c r="I44" s="34">
        <v>0</v>
      </c>
      <c r="J44" s="34">
        <v>0</v>
      </c>
      <c r="K44" s="34">
        <v>1</v>
      </c>
      <c r="L44" s="34">
        <v>2</v>
      </c>
    </row>
    <row r="45" spans="1:12" s="32" customFormat="1" ht="24.95" customHeight="1" x14ac:dyDescent="0.2">
      <c r="A45" s="33" t="s">
        <v>175</v>
      </c>
      <c r="B45" s="34">
        <v>1</v>
      </c>
      <c r="C45" s="34">
        <v>0</v>
      </c>
      <c r="D45" s="34">
        <v>0</v>
      </c>
      <c r="E45" s="34">
        <v>0</v>
      </c>
      <c r="F45" s="34">
        <v>0</v>
      </c>
      <c r="G45" s="34">
        <v>1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</row>
    <row r="46" spans="1:12" s="32" customFormat="1" ht="24.95" customHeight="1" x14ac:dyDescent="0.2">
      <c r="A46" s="33" t="s">
        <v>21</v>
      </c>
      <c r="B46" s="34">
        <v>33</v>
      </c>
      <c r="C46" s="34">
        <v>0</v>
      </c>
      <c r="D46" s="34">
        <v>0</v>
      </c>
      <c r="E46" s="34">
        <v>4</v>
      </c>
      <c r="F46" s="34">
        <v>6</v>
      </c>
      <c r="G46" s="34">
        <v>10</v>
      </c>
      <c r="H46" s="34">
        <v>7</v>
      </c>
      <c r="I46" s="34">
        <v>2</v>
      </c>
      <c r="J46" s="34">
        <v>1</v>
      </c>
      <c r="K46" s="34">
        <v>1</v>
      </c>
      <c r="L46" s="34">
        <v>2</v>
      </c>
    </row>
    <row r="47" spans="1:12" s="32" customFormat="1" ht="24.95" customHeight="1" x14ac:dyDescent="0.2">
      <c r="A47" s="33" t="s">
        <v>116</v>
      </c>
      <c r="B47" s="34">
        <v>1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1</v>
      </c>
      <c r="I47" s="34">
        <v>0</v>
      </c>
      <c r="J47" s="34">
        <v>0</v>
      </c>
      <c r="K47" s="34">
        <v>0</v>
      </c>
      <c r="L47" s="34">
        <v>0</v>
      </c>
    </row>
    <row r="48" spans="1:12" s="32" customFormat="1" ht="24.95" customHeight="1" x14ac:dyDescent="0.2">
      <c r="A48" s="33" t="s">
        <v>12</v>
      </c>
      <c r="B48" s="34">
        <v>18</v>
      </c>
      <c r="C48" s="34">
        <v>0</v>
      </c>
      <c r="D48" s="34">
        <v>0</v>
      </c>
      <c r="E48" s="34">
        <v>0</v>
      </c>
      <c r="F48" s="34">
        <v>1</v>
      </c>
      <c r="G48" s="34">
        <v>4</v>
      </c>
      <c r="H48" s="34">
        <v>6</v>
      </c>
      <c r="I48" s="34">
        <v>4</v>
      </c>
      <c r="J48" s="34">
        <v>0</v>
      </c>
      <c r="K48" s="34">
        <v>1</v>
      </c>
      <c r="L48" s="34">
        <v>2</v>
      </c>
    </row>
    <row r="49" spans="1:12" s="32" customFormat="1" ht="24.95" customHeight="1" x14ac:dyDescent="0.2">
      <c r="A49" s="33" t="s">
        <v>200</v>
      </c>
      <c r="B49" s="34">
        <v>1</v>
      </c>
      <c r="C49" s="34">
        <v>0</v>
      </c>
      <c r="D49" s="34">
        <v>0</v>
      </c>
      <c r="E49" s="34">
        <v>0</v>
      </c>
      <c r="F49" s="34">
        <v>1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</row>
    <row r="50" spans="1:12" s="32" customFormat="1" ht="24.95" customHeight="1" x14ac:dyDescent="0.2">
      <c r="A50" s="33" t="s">
        <v>9</v>
      </c>
      <c r="B50" s="34">
        <v>74</v>
      </c>
      <c r="C50" s="34">
        <v>0</v>
      </c>
      <c r="D50" s="34">
        <v>0</v>
      </c>
      <c r="E50" s="34">
        <v>3</v>
      </c>
      <c r="F50" s="34">
        <v>17</v>
      </c>
      <c r="G50" s="34">
        <v>22</v>
      </c>
      <c r="H50" s="34">
        <v>18</v>
      </c>
      <c r="I50" s="34">
        <v>3</v>
      </c>
      <c r="J50" s="34">
        <v>6</v>
      </c>
      <c r="K50" s="34">
        <v>2</v>
      </c>
      <c r="L50" s="34">
        <v>3</v>
      </c>
    </row>
    <row r="51" spans="1:12" s="32" customFormat="1" ht="24.95" customHeight="1" x14ac:dyDescent="0.2">
      <c r="A51" s="33" t="s">
        <v>33</v>
      </c>
      <c r="B51" s="34">
        <v>4</v>
      </c>
      <c r="C51" s="34">
        <v>0</v>
      </c>
      <c r="D51" s="34">
        <v>0</v>
      </c>
      <c r="E51" s="34">
        <v>1</v>
      </c>
      <c r="F51" s="34">
        <v>1</v>
      </c>
      <c r="G51" s="34">
        <v>0</v>
      </c>
      <c r="H51" s="34">
        <v>0</v>
      </c>
      <c r="I51" s="34">
        <v>1</v>
      </c>
      <c r="J51" s="34">
        <v>0</v>
      </c>
      <c r="K51" s="34">
        <v>1</v>
      </c>
      <c r="L51" s="34">
        <v>0</v>
      </c>
    </row>
    <row r="52" spans="1:12" s="32" customFormat="1" ht="24.95" customHeight="1" x14ac:dyDescent="0.2">
      <c r="A52" s="33" t="s">
        <v>93</v>
      </c>
      <c r="B52" s="34">
        <v>3</v>
      </c>
      <c r="C52" s="34">
        <v>0</v>
      </c>
      <c r="D52" s="34">
        <v>0</v>
      </c>
      <c r="E52" s="34">
        <v>1</v>
      </c>
      <c r="F52" s="34">
        <v>0</v>
      </c>
      <c r="G52" s="34">
        <v>1</v>
      </c>
      <c r="H52" s="34">
        <v>0</v>
      </c>
      <c r="I52" s="34">
        <v>1</v>
      </c>
      <c r="J52" s="34">
        <v>0</v>
      </c>
      <c r="K52" s="34">
        <v>0</v>
      </c>
      <c r="L52" s="34">
        <v>0</v>
      </c>
    </row>
    <row r="53" spans="1:12" s="32" customFormat="1" ht="24.95" customHeight="1" x14ac:dyDescent="0.2">
      <c r="A53" s="33" t="s">
        <v>117</v>
      </c>
      <c r="B53" s="34">
        <v>49</v>
      </c>
      <c r="C53" s="34">
        <v>0</v>
      </c>
      <c r="D53" s="34">
        <v>1</v>
      </c>
      <c r="E53" s="34">
        <v>4</v>
      </c>
      <c r="F53" s="34">
        <v>15</v>
      </c>
      <c r="G53" s="34">
        <v>16</v>
      </c>
      <c r="H53" s="34">
        <v>7</v>
      </c>
      <c r="I53" s="34">
        <v>2</v>
      </c>
      <c r="J53" s="34">
        <v>1</v>
      </c>
      <c r="K53" s="34">
        <v>2</v>
      </c>
      <c r="L53" s="34">
        <v>1</v>
      </c>
    </row>
    <row r="54" spans="1:12" s="32" customFormat="1" ht="24.95" customHeight="1" x14ac:dyDescent="0.2">
      <c r="A54" s="33" t="s">
        <v>34</v>
      </c>
      <c r="B54" s="34">
        <v>1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1</v>
      </c>
      <c r="K54" s="34">
        <v>0</v>
      </c>
      <c r="L54" s="34">
        <v>0</v>
      </c>
    </row>
    <row r="55" spans="1:12" s="32" customFormat="1" ht="24.95" customHeight="1" x14ac:dyDescent="0.2">
      <c r="A55" s="33" t="s">
        <v>88</v>
      </c>
      <c r="B55" s="34">
        <v>2</v>
      </c>
      <c r="C55" s="34">
        <v>0</v>
      </c>
      <c r="D55" s="34">
        <v>0</v>
      </c>
      <c r="E55" s="34">
        <v>0</v>
      </c>
      <c r="F55" s="34">
        <v>1</v>
      </c>
      <c r="G55" s="34">
        <v>0</v>
      </c>
      <c r="H55" s="34">
        <v>1</v>
      </c>
      <c r="I55" s="34">
        <v>0</v>
      </c>
      <c r="J55" s="34">
        <v>0</v>
      </c>
      <c r="K55" s="34">
        <v>0</v>
      </c>
      <c r="L55" s="34">
        <v>0</v>
      </c>
    </row>
    <row r="56" spans="1:12" s="32" customFormat="1" ht="24.95" customHeight="1" x14ac:dyDescent="0.2">
      <c r="A56" s="33" t="s">
        <v>2</v>
      </c>
      <c r="B56" s="34">
        <v>20</v>
      </c>
      <c r="C56" s="34">
        <v>0</v>
      </c>
      <c r="D56" s="34">
        <v>0</v>
      </c>
      <c r="E56" s="34">
        <v>1</v>
      </c>
      <c r="F56" s="34">
        <v>3</v>
      </c>
      <c r="G56" s="34">
        <v>10</v>
      </c>
      <c r="H56" s="34">
        <v>3</v>
      </c>
      <c r="I56" s="34">
        <v>2</v>
      </c>
      <c r="J56" s="34">
        <v>0</v>
      </c>
      <c r="K56" s="34">
        <v>0</v>
      </c>
      <c r="L56" s="34">
        <v>1</v>
      </c>
    </row>
    <row r="57" spans="1:12" s="32" customFormat="1" ht="24.95" customHeight="1" x14ac:dyDescent="0.2">
      <c r="A57" s="33" t="s">
        <v>35</v>
      </c>
      <c r="B57" s="34">
        <v>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</row>
    <row r="58" spans="1:12" s="32" customFormat="1" ht="24.95" customHeight="1" x14ac:dyDescent="0.2">
      <c r="A58" s="33" t="s">
        <v>135</v>
      </c>
      <c r="B58" s="34">
        <v>1</v>
      </c>
      <c r="C58" s="34">
        <v>0</v>
      </c>
      <c r="D58" s="34">
        <v>0</v>
      </c>
      <c r="E58" s="34">
        <v>0</v>
      </c>
      <c r="F58" s="34">
        <v>1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</row>
    <row r="59" spans="1:12" s="32" customFormat="1" ht="24.95" customHeight="1" x14ac:dyDescent="0.2">
      <c r="A59" s="33" t="s">
        <v>22</v>
      </c>
      <c r="B59" s="34">
        <v>54</v>
      </c>
      <c r="C59" s="34">
        <v>0</v>
      </c>
      <c r="D59" s="34">
        <v>0</v>
      </c>
      <c r="E59" s="34">
        <v>10</v>
      </c>
      <c r="F59" s="34">
        <v>13</v>
      </c>
      <c r="G59" s="34">
        <v>17</v>
      </c>
      <c r="H59" s="34">
        <v>6</v>
      </c>
      <c r="I59" s="34">
        <v>2</v>
      </c>
      <c r="J59" s="34">
        <v>2</v>
      </c>
      <c r="K59" s="34">
        <v>0</v>
      </c>
      <c r="L59" s="34">
        <v>4</v>
      </c>
    </row>
    <row r="60" spans="1:12" s="32" customFormat="1" ht="24.95" customHeight="1" x14ac:dyDescent="0.2">
      <c r="A60" s="33" t="s">
        <v>36</v>
      </c>
      <c r="B60" s="34">
        <v>4</v>
      </c>
      <c r="C60" s="34">
        <v>0</v>
      </c>
      <c r="D60" s="34">
        <v>0</v>
      </c>
      <c r="E60" s="34">
        <v>1</v>
      </c>
      <c r="F60" s="34">
        <v>0</v>
      </c>
      <c r="G60" s="34">
        <v>1</v>
      </c>
      <c r="H60" s="34">
        <v>2</v>
      </c>
      <c r="I60" s="34">
        <v>0</v>
      </c>
      <c r="J60" s="34">
        <v>0</v>
      </c>
      <c r="K60" s="34">
        <v>0</v>
      </c>
      <c r="L60" s="34">
        <v>0</v>
      </c>
    </row>
    <row r="61" spans="1:12" s="32" customFormat="1" ht="24.95" customHeight="1" x14ac:dyDescent="0.2">
      <c r="A61" s="33" t="s">
        <v>45</v>
      </c>
      <c r="B61" s="34">
        <v>2</v>
      </c>
      <c r="C61" s="34">
        <v>0</v>
      </c>
      <c r="D61" s="34">
        <v>0</v>
      </c>
      <c r="E61" s="34">
        <v>0</v>
      </c>
      <c r="F61" s="34">
        <v>0</v>
      </c>
      <c r="G61" s="34">
        <v>1</v>
      </c>
      <c r="H61" s="34">
        <v>1</v>
      </c>
      <c r="I61" s="34">
        <v>0</v>
      </c>
      <c r="J61" s="34">
        <v>0</v>
      </c>
      <c r="K61" s="34">
        <v>0</v>
      </c>
      <c r="L61" s="34">
        <v>0</v>
      </c>
    </row>
    <row r="62" spans="1:12" s="32" customFormat="1" ht="24.95" customHeight="1" x14ac:dyDescent="0.2">
      <c r="A62" s="33" t="s">
        <v>23</v>
      </c>
      <c r="B62" s="34">
        <v>45</v>
      </c>
      <c r="C62" s="34">
        <v>0</v>
      </c>
      <c r="D62" s="34">
        <v>0</v>
      </c>
      <c r="E62" s="34">
        <v>5</v>
      </c>
      <c r="F62" s="34">
        <v>18</v>
      </c>
      <c r="G62" s="34">
        <v>12</v>
      </c>
      <c r="H62" s="34">
        <v>4</v>
      </c>
      <c r="I62" s="34">
        <v>3</v>
      </c>
      <c r="J62" s="34">
        <v>0</v>
      </c>
      <c r="K62" s="34">
        <v>2</v>
      </c>
      <c r="L62" s="34">
        <v>1</v>
      </c>
    </row>
    <row r="63" spans="1:12" s="32" customFormat="1" ht="24.95" customHeight="1" x14ac:dyDescent="0.2">
      <c r="A63" s="33" t="s">
        <v>37</v>
      </c>
      <c r="B63" s="34">
        <v>1</v>
      </c>
      <c r="C63" s="34">
        <v>0</v>
      </c>
      <c r="D63" s="34">
        <v>0</v>
      </c>
      <c r="E63" s="34">
        <v>0</v>
      </c>
      <c r="F63" s="34">
        <v>0</v>
      </c>
      <c r="G63" s="34">
        <v>1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</row>
    <row r="64" spans="1:12" s="32" customFormat="1" ht="24.95" customHeight="1" x14ac:dyDescent="0.2">
      <c r="A64" s="33" t="s">
        <v>46</v>
      </c>
      <c r="B64" s="34">
        <v>2</v>
      </c>
      <c r="C64" s="34">
        <v>0</v>
      </c>
      <c r="D64" s="34">
        <v>0</v>
      </c>
      <c r="E64" s="34">
        <v>2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</row>
    <row r="65" spans="1:12" s="32" customFormat="1" ht="24.95" customHeight="1" x14ac:dyDescent="0.2">
      <c r="A65" s="33" t="s">
        <v>8</v>
      </c>
      <c r="B65" s="34">
        <v>68</v>
      </c>
      <c r="C65" s="34">
        <v>0</v>
      </c>
      <c r="D65" s="34">
        <v>0</v>
      </c>
      <c r="E65" s="34">
        <v>6</v>
      </c>
      <c r="F65" s="34">
        <v>19</v>
      </c>
      <c r="G65" s="34">
        <v>18</v>
      </c>
      <c r="H65" s="34">
        <v>7</v>
      </c>
      <c r="I65" s="34">
        <v>8</v>
      </c>
      <c r="J65" s="34">
        <v>1</v>
      </c>
      <c r="K65" s="34">
        <v>4</v>
      </c>
      <c r="L65" s="34">
        <v>5</v>
      </c>
    </row>
    <row r="66" spans="1:12" s="32" customFormat="1" ht="24.95" customHeight="1" x14ac:dyDescent="0.2">
      <c r="A66" s="33" t="s">
        <v>38</v>
      </c>
      <c r="B66" s="34">
        <v>3</v>
      </c>
      <c r="C66" s="34">
        <v>0</v>
      </c>
      <c r="D66" s="34">
        <v>0</v>
      </c>
      <c r="E66" s="34">
        <v>2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1</v>
      </c>
    </row>
    <row r="67" spans="1:12" s="32" customFormat="1" ht="24.95" customHeight="1" x14ac:dyDescent="0.2">
      <c r="A67" s="33" t="s">
        <v>47</v>
      </c>
      <c r="B67" s="34">
        <v>2</v>
      </c>
      <c r="C67" s="34">
        <v>0</v>
      </c>
      <c r="D67" s="34">
        <v>0</v>
      </c>
      <c r="E67" s="34">
        <v>0</v>
      </c>
      <c r="F67" s="34">
        <v>1</v>
      </c>
      <c r="G67" s="34">
        <v>1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</row>
    <row r="68" spans="1:12" s="3" customFormat="1" ht="24.95" customHeight="1" x14ac:dyDescent="0.2">
      <c r="A68" s="33" t="s">
        <v>89</v>
      </c>
      <c r="B68" s="34">
        <v>42</v>
      </c>
      <c r="C68" s="34">
        <v>0</v>
      </c>
      <c r="D68" s="34">
        <v>1</v>
      </c>
      <c r="E68" s="34">
        <v>4</v>
      </c>
      <c r="F68" s="34">
        <v>12</v>
      </c>
      <c r="G68" s="34">
        <v>9</v>
      </c>
      <c r="H68" s="34">
        <v>6</v>
      </c>
      <c r="I68" s="34">
        <v>6</v>
      </c>
      <c r="J68" s="34">
        <v>1</v>
      </c>
      <c r="K68" s="34">
        <v>1</v>
      </c>
      <c r="L68" s="34">
        <v>2</v>
      </c>
    </row>
    <row r="69" spans="1:12" s="3" customFormat="1" ht="24.95" customHeight="1" x14ac:dyDescent="0.2">
      <c r="A69" s="33" t="s">
        <v>150</v>
      </c>
      <c r="B69" s="34">
        <v>3</v>
      </c>
      <c r="C69" s="34">
        <v>0</v>
      </c>
      <c r="D69" s="34">
        <v>0</v>
      </c>
      <c r="E69" s="34">
        <v>1</v>
      </c>
      <c r="F69" s="34">
        <v>0</v>
      </c>
      <c r="G69" s="34">
        <v>0</v>
      </c>
      <c r="H69" s="34">
        <v>0</v>
      </c>
      <c r="I69" s="34">
        <v>0</v>
      </c>
      <c r="J69" s="34">
        <v>1</v>
      </c>
      <c r="K69" s="34">
        <v>0</v>
      </c>
      <c r="L69" s="34">
        <v>1</v>
      </c>
    </row>
    <row r="70" spans="1:12" s="3" customFormat="1" ht="24.95" customHeight="1" x14ac:dyDescent="0.2">
      <c r="A70" s="33" t="s">
        <v>91</v>
      </c>
      <c r="B70" s="34">
        <v>1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1</v>
      </c>
      <c r="J70" s="34">
        <v>0</v>
      </c>
      <c r="K70" s="34">
        <v>0</v>
      </c>
      <c r="L70" s="34">
        <v>0</v>
      </c>
    </row>
    <row r="71" spans="1:12" s="3" customFormat="1" ht="24.95" customHeight="1" x14ac:dyDescent="0.2">
      <c r="A71" s="33" t="s">
        <v>176</v>
      </c>
      <c r="B71" s="34">
        <v>9</v>
      </c>
      <c r="C71" s="34">
        <v>0</v>
      </c>
      <c r="D71" s="34">
        <v>0</v>
      </c>
      <c r="E71" s="34">
        <v>0</v>
      </c>
      <c r="F71" s="34">
        <v>4</v>
      </c>
      <c r="G71" s="34">
        <v>3</v>
      </c>
      <c r="H71" s="34">
        <v>1</v>
      </c>
      <c r="I71" s="34">
        <v>0</v>
      </c>
      <c r="J71" s="34">
        <v>0</v>
      </c>
      <c r="K71" s="34">
        <v>0</v>
      </c>
      <c r="L71" s="34">
        <v>1</v>
      </c>
    </row>
    <row r="72" spans="1:12" s="3" customFormat="1" ht="24.95" customHeight="1" x14ac:dyDescent="0.2">
      <c r="A72" s="33" t="s">
        <v>177</v>
      </c>
      <c r="B72" s="34">
        <v>1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1</v>
      </c>
    </row>
    <row r="73" spans="1:12" s="3" customFormat="1" ht="24.95" customHeight="1" x14ac:dyDescent="0.2">
      <c r="A73" s="33" t="s">
        <v>119</v>
      </c>
      <c r="B73" s="34">
        <v>5</v>
      </c>
      <c r="C73" s="34">
        <v>0</v>
      </c>
      <c r="D73" s="34">
        <v>0</v>
      </c>
      <c r="E73" s="34">
        <v>1</v>
      </c>
      <c r="F73" s="34">
        <v>0</v>
      </c>
      <c r="G73" s="34">
        <v>1</v>
      </c>
      <c r="H73" s="34">
        <v>0</v>
      </c>
      <c r="I73" s="34">
        <v>0</v>
      </c>
      <c r="J73" s="34">
        <v>1</v>
      </c>
      <c r="K73" s="34">
        <v>0</v>
      </c>
      <c r="L73" s="34">
        <v>2</v>
      </c>
    </row>
    <row r="74" spans="1:12" s="3" customFormat="1" ht="24.95" customHeight="1" x14ac:dyDescent="0.2">
      <c r="A74" s="33" t="s">
        <v>6</v>
      </c>
      <c r="B74" s="34">
        <v>186</v>
      </c>
      <c r="C74" s="34">
        <v>0</v>
      </c>
      <c r="D74" s="34">
        <v>2</v>
      </c>
      <c r="E74" s="34">
        <v>13</v>
      </c>
      <c r="F74" s="34">
        <v>30</v>
      </c>
      <c r="G74" s="34">
        <v>50</v>
      </c>
      <c r="H74" s="34">
        <v>37</v>
      </c>
      <c r="I74" s="34">
        <v>21</v>
      </c>
      <c r="J74" s="34">
        <v>13</v>
      </c>
      <c r="K74" s="34">
        <v>8</v>
      </c>
      <c r="L74" s="34">
        <v>12</v>
      </c>
    </row>
    <row r="75" spans="1:12" s="3" customFormat="1" ht="24.95" customHeight="1" x14ac:dyDescent="0.2">
      <c r="A75" s="33" t="s">
        <v>39</v>
      </c>
      <c r="B75" s="34">
        <v>3</v>
      </c>
      <c r="C75" s="34">
        <v>0</v>
      </c>
      <c r="D75" s="34">
        <v>0</v>
      </c>
      <c r="E75" s="34">
        <v>0</v>
      </c>
      <c r="F75" s="34">
        <v>1</v>
      </c>
      <c r="G75" s="34">
        <v>0</v>
      </c>
      <c r="H75" s="34">
        <v>0</v>
      </c>
      <c r="I75" s="34">
        <v>1</v>
      </c>
      <c r="J75" s="34">
        <v>0</v>
      </c>
      <c r="K75" s="34">
        <v>0</v>
      </c>
      <c r="L75" s="34">
        <v>1</v>
      </c>
    </row>
    <row r="76" spans="1:12" s="3" customFormat="1" ht="24.95" customHeight="1" x14ac:dyDescent="0.2">
      <c r="A76" s="33" t="s">
        <v>118</v>
      </c>
      <c r="B76" s="34">
        <v>3</v>
      </c>
      <c r="C76" s="34">
        <v>0</v>
      </c>
      <c r="D76" s="34">
        <v>0</v>
      </c>
      <c r="E76" s="34">
        <v>0</v>
      </c>
      <c r="F76" s="34">
        <v>0</v>
      </c>
      <c r="G76" s="34">
        <v>1</v>
      </c>
      <c r="H76" s="34">
        <v>0</v>
      </c>
      <c r="I76" s="34">
        <v>1</v>
      </c>
      <c r="J76" s="34">
        <v>0</v>
      </c>
      <c r="K76" s="34">
        <v>0</v>
      </c>
      <c r="L76" s="34">
        <v>1</v>
      </c>
    </row>
    <row r="77" spans="1:12" s="3" customFormat="1" ht="24.95" customHeight="1" x14ac:dyDescent="0.2">
      <c r="A77" s="33" t="s">
        <v>178</v>
      </c>
      <c r="B77" s="34">
        <v>18</v>
      </c>
      <c r="C77" s="34">
        <v>0</v>
      </c>
      <c r="D77" s="34">
        <v>0</v>
      </c>
      <c r="E77" s="34">
        <v>1</v>
      </c>
      <c r="F77" s="34">
        <v>4</v>
      </c>
      <c r="G77" s="34">
        <v>4</v>
      </c>
      <c r="H77" s="34">
        <v>3</v>
      </c>
      <c r="I77" s="34">
        <v>1</v>
      </c>
      <c r="J77" s="34">
        <v>4</v>
      </c>
      <c r="K77" s="34">
        <v>0</v>
      </c>
      <c r="L77" s="34">
        <v>1</v>
      </c>
    </row>
    <row r="78" spans="1:12" s="3" customFormat="1" ht="24.95" customHeight="1" x14ac:dyDescent="0.2">
      <c r="A78" s="33" t="s">
        <v>170</v>
      </c>
      <c r="B78" s="34">
        <v>1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1</v>
      </c>
    </row>
    <row r="79" spans="1:12" s="3" customFormat="1" ht="24.95" customHeight="1" x14ac:dyDescent="0.2">
      <c r="A79" s="33" t="s">
        <v>172</v>
      </c>
      <c r="B79" s="34">
        <v>1</v>
      </c>
      <c r="C79" s="34">
        <v>0</v>
      </c>
      <c r="D79" s="34">
        <v>0</v>
      </c>
      <c r="E79" s="34">
        <v>1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</row>
    <row r="80" spans="1:12" s="3" customFormat="1" ht="24.95" customHeight="1" x14ac:dyDescent="0.2">
      <c r="A80" s="33" t="s">
        <v>20</v>
      </c>
      <c r="B80" s="34">
        <v>66</v>
      </c>
      <c r="C80" s="34">
        <v>0</v>
      </c>
      <c r="D80" s="34">
        <v>0</v>
      </c>
      <c r="E80" s="34">
        <v>7</v>
      </c>
      <c r="F80" s="34">
        <v>16</v>
      </c>
      <c r="G80" s="34">
        <v>13</v>
      </c>
      <c r="H80" s="34">
        <v>12</v>
      </c>
      <c r="I80" s="34">
        <v>6</v>
      </c>
      <c r="J80" s="34">
        <v>2</v>
      </c>
      <c r="K80" s="34">
        <v>3</v>
      </c>
      <c r="L80" s="34">
        <v>7</v>
      </c>
    </row>
    <row r="81" spans="1:12" s="3" customFormat="1" ht="24.95" customHeight="1" x14ac:dyDescent="0.2">
      <c r="A81" s="35" t="s">
        <v>40</v>
      </c>
      <c r="B81" s="34">
        <v>1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1</v>
      </c>
    </row>
    <row r="82" spans="1:12" s="3" customFormat="1" ht="24.95" customHeight="1" x14ac:dyDescent="0.2">
      <c r="A82" s="35" t="s">
        <v>201</v>
      </c>
      <c r="B82" s="34">
        <v>1</v>
      </c>
      <c r="C82" s="34">
        <v>0</v>
      </c>
      <c r="D82" s="34">
        <v>0</v>
      </c>
      <c r="E82" s="34">
        <v>0</v>
      </c>
      <c r="F82" s="34">
        <v>1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</row>
  </sheetData>
  <sheetProtection password="CF44" sheet="1" objects="1" scenarios="1" selectLockedCells="1" selectUnlockedCells="1"/>
  <mergeCells count="3">
    <mergeCell ref="A1:A2"/>
    <mergeCell ref="B1:B2"/>
    <mergeCell ref="C1:L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  <headerFoot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4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1" width="34.28515625" customWidth="1"/>
    <col min="2" max="2" width="22.5703125" customWidth="1"/>
    <col min="3" max="7" width="12.7109375" customWidth="1"/>
  </cols>
  <sheetData>
    <row r="1" spans="1:17" ht="30" customHeight="1" x14ac:dyDescent="0.2">
      <c r="A1" s="4" t="s">
        <v>63</v>
      </c>
      <c r="B1" s="4" t="s">
        <v>64</v>
      </c>
      <c r="C1" s="4" t="s">
        <v>65</v>
      </c>
      <c r="D1" s="4" t="s">
        <v>66</v>
      </c>
      <c r="E1" s="5" t="s">
        <v>136</v>
      </c>
      <c r="F1" s="4" t="s">
        <v>67</v>
      </c>
      <c r="G1" s="4" t="s">
        <v>68</v>
      </c>
    </row>
    <row r="2" spans="1:17" ht="30" customHeight="1" x14ac:dyDescent="0.2">
      <c r="A2" s="44" t="s">
        <v>133</v>
      </c>
      <c r="B2" s="44"/>
      <c r="C2" s="84">
        <f>C3+C81</f>
        <v>5629</v>
      </c>
      <c r="D2" s="84">
        <f>D3+D81</f>
        <v>4738</v>
      </c>
      <c r="E2" s="84">
        <f>E3+E81</f>
        <v>64</v>
      </c>
      <c r="F2" s="84">
        <f>F3+F81</f>
        <v>817</v>
      </c>
      <c r="G2" s="84">
        <f>G3+G81</f>
        <v>10</v>
      </c>
    </row>
    <row r="3" spans="1:17" ht="30" customHeight="1" x14ac:dyDescent="0.2">
      <c r="A3" s="45" t="s">
        <v>69</v>
      </c>
      <c r="B3" s="45"/>
      <c r="C3" s="85">
        <f>SUM(C4:C80)</f>
        <v>4953</v>
      </c>
      <c r="D3" s="85">
        <f t="shared" ref="D3:G3" si="0">SUM(D4:D80)</f>
        <v>4472</v>
      </c>
      <c r="E3" s="85">
        <f t="shared" si="0"/>
        <v>62</v>
      </c>
      <c r="F3" s="85">
        <f t="shared" si="0"/>
        <v>410</v>
      </c>
      <c r="G3" s="85">
        <f t="shared" si="0"/>
        <v>9</v>
      </c>
    </row>
    <row r="4" spans="1:17" ht="30" customHeight="1" x14ac:dyDescent="0.2">
      <c r="A4" s="88" t="s">
        <v>18</v>
      </c>
      <c r="B4" s="92" t="s">
        <v>120</v>
      </c>
      <c r="C4" s="86">
        <v>417</v>
      </c>
      <c r="D4" s="86">
        <v>411</v>
      </c>
      <c r="E4" s="86">
        <v>6</v>
      </c>
      <c r="F4" s="86">
        <v>0</v>
      </c>
      <c r="G4" s="86">
        <v>0</v>
      </c>
      <c r="H4" s="3"/>
      <c r="I4" s="3"/>
      <c r="J4" s="3"/>
      <c r="K4" s="29"/>
      <c r="L4" s="29"/>
      <c r="M4" s="29"/>
      <c r="N4" s="29"/>
      <c r="O4" s="29"/>
      <c r="P4" s="29"/>
      <c r="Q4" s="29"/>
    </row>
    <row r="5" spans="1:17" ht="30" customHeight="1" x14ac:dyDescent="0.2">
      <c r="A5" s="88" t="s">
        <v>27</v>
      </c>
      <c r="B5" s="92" t="s">
        <v>120</v>
      </c>
      <c r="C5" s="86">
        <v>33</v>
      </c>
      <c r="D5" s="86">
        <v>30</v>
      </c>
      <c r="E5" s="86">
        <v>3</v>
      </c>
      <c r="F5" s="86">
        <v>0</v>
      </c>
      <c r="G5" s="86">
        <v>0</v>
      </c>
      <c r="H5" s="3"/>
      <c r="I5" s="3"/>
      <c r="J5" s="3"/>
      <c r="K5" s="29"/>
      <c r="L5" s="29"/>
      <c r="M5" s="29"/>
      <c r="N5" s="29"/>
      <c r="O5" s="29"/>
      <c r="P5" s="29"/>
      <c r="Q5" s="29"/>
    </row>
    <row r="6" spans="1:17" ht="30" customHeight="1" x14ac:dyDescent="0.2">
      <c r="A6" s="88" t="s">
        <v>110</v>
      </c>
      <c r="B6" s="92" t="s">
        <v>120</v>
      </c>
      <c r="C6" s="86">
        <v>10</v>
      </c>
      <c r="D6" s="86">
        <v>10</v>
      </c>
      <c r="E6" s="86">
        <v>0</v>
      </c>
      <c r="F6" s="86">
        <v>0</v>
      </c>
      <c r="G6" s="86">
        <v>0</v>
      </c>
      <c r="H6" s="3"/>
      <c r="I6" s="3"/>
      <c r="J6" s="3"/>
      <c r="K6" s="29"/>
      <c r="L6" s="29"/>
      <c r="M6" s="29"/>
      <c r="N6" s="29"/>
      <c r="O6" s="29"/>
      <c r="P6" s="29"/>
      <c r="Q6" s="29"/>
    </row>
    <row r="7" spans="1:17" ht="30" customHeight="1" x14ac:dyDescent="0.2">
      <c r="A7" s="88" t="s">
        <v>10</v>
      </c>
      <c r="B7" s="92" t="s">
        <v>121</v>
      </c>
      <c r="C7" s="86">
        <v>16</v>
      </c>
      <c r="D7" s="86">
        <v>16</v>
      </c>
      <c r="E7" s="86">
        <v>0</v>
      </c>
      <c r="F7" s="86">
        <v>0</v>
      </c>
      <c r="G7" s="86">
        <v>0</v>
      </c>
      <c r="H7" s="3"/>
      <c r="I7" s="3"/>
      <c r="J7" s="3"/>
      <c r="K7" s="29"/>
      <c r="L7" s="29"/>
      <c r="M7" s="29"/>
      <c r="N7" s="29"/>
      <c r="O7" s="29"/>
      <c r="P7" s="29"/>
      <c r="Q7" s="29"/>
    </row>
    <row r="8" spans="1:17" ht="30" customHeight="1" x14ac:dyDescent="0.2">
      <c r="A8" s="88" t="s">
        <v>10</v>
      </c>
      <c r="B8" s="92" t="s">
        <v>70</v>
      </c>
      <c r="C8" s="86">
        <v>34</v>
      </c>
      <c r="D8" s="86">
        <v>33</v>
      </c>
      <c r="E8" s="86">
        <v>1</v>
      </c>
      <c r="F8" s="86">
        <v>0</v>
      </c>
      <c r="G8" s="86">
        <v>0</v>
      </c>
      <c r="H8" s="3"/>
      <c r="I8" s="3"/>
      <c r="J8" s="3"/>
      <c r="K8" s="29"/>
      <c r="L8" s="29"/>
      <c r="M8" s="29"/>
      <c r="N8" s="29"/>
      <c r="O8" s="29"/>
      <c r="P8" s="29"/>
      <c r="Q8" s="29"/>
    </row>
    <row r="9" spans="1:17" ht="30" customHeight="1" x14ac:dyDescent="0.2">
      <c r="A9" s="88" t="s">
        <v>10</v>
      </c>
      <c r="B9" s="92" t="s">
        <v>122</v>
      </c>
      <c r="C9" s="86">
        <v>28</v>
      </c>
      <c r="D9" s="86">
        <v>26</v>
      </c>
      <c r="E9" s="86">
        <v>2</v>
      </c>
      <c r="F9" s="86">
        <v>0</v>
      </c>
      <c r="G9" s="86">
        <v>0</v>
      </c>
      <c r="H9" s="3"/>
      <c r="I9" s="3"/>
      <c r="J9" s="3"/>
      <c r="K9" s="29"/>
      <c r="L9" s="29"/>
      <c r="M9" s="29"/>
      <c r="N9" s="29"/>
      <c r="O9" s="29"/>
      <c r="P9" s="29"/>
      <c r="Q9" s="29"/>
    </row>
    <row r="10" spans="1:17" ht="30" customHeight="1" x14ac:dyDescent="0.2">
      <c r="A10" s="88" t="s">
        <v>10</v>
      </c>
      <c r="B10" s="92" t="s">
        <v>123</v>
      </c>
      <c r="C10" s="86">
        <v>56</v>
      </c>
      <c r="D10" s="86">
        <v>56</v>
      </c>
      <c r="E10" s="86">
        <v>0</v>
      </c>
      <c r="F10" s="86">
        <v>0</v>
      </c>
      <c r="G10" s="86">
        <v>0</v>
      </c>
      <c r="H10" s="3"/>
      <c r="I10" s="3"/>
      <c r="J10" s="3"/>
      <c r="K10" s="29"/>
      <c r="L10" s="29"/>
      <c r="M10" s="29"/>
      <c r="N10" s="29"/>
      <c r="O10" s="29"/>
      <c r="P10" s="29"/>
      <c r="Q10" s="29"/>
    </row>
    <row r="11" spans="1:17" ht="30" customHeight="1" x14ac:dyDescent="0.2">
      <c r="A11" s="88" t="s">
        <v>10</v>
      </c>
      <c r="B11" s="92" t="s">
        <v>71</v>
      </c>
      <c r="C11" s="86">
        <v>7</v>
      </c>
      <c r="D11" s="86">
        <v>7</v>
      </c>
      <c r="E11" s="86">
        <v>0</v>
      </c>
      <c r="F11" s="86">
        <v>0</v>
      </c>
      <c r="G11" s="86">
        <v>0</v>
      </c>
      <c r="H11" s="3"/>
      <c r="I11" s="3"/>
      <c r="J11" s="3"/>
      <c r="K11" s="29"/>
      <c r="L11" s="29"/>
      <c r="M11" s="29"/>
      <c r="N11" s="29"/>
      <c r="O11" s="29"/>
      <c r="P11" s="29"/>
      <c r="Q11" s="29"/>
    </row>
    <row r="12" spans="1:17" ht="30" customHeight="1" x14ac:dyDescent="0.2">
      <c r="A12" s="88" t="s">
        <v>10</v>
      </c>
      <c r="B12" s="92" t="s">
        <v>124</v>
      </c>
      <c r="C12" s="86">
        <v>66</v>
      </c>
      <c r="D12" s="86">
        <v>64</v>
      </c>
      <c r="E12" s="86">
        <v>2</v>
      </c>
      <c r="F12" s="86">
        <v>0</v>
      </c>
      <c r="G12" s="86">
        <v>0</v>
      </c>
      <c r="H12" s="3"/>
      <c r="I12" s="3"/>
      <c r="J12" s="3"/>
      <c r="K12" s="29"/>
      <c r="L12" s="29"/>
      <c r="M12" s="29"/>
      <c r="N12" s="29"/>
      <c r="O12" s="29"/>
      <c r="P12" s="29"/>
      <c r="Q12" s="29"/>
    </row>
    <row r="13" spans="1:17" ht="30" customHeight="1" x14ac:dyDescent="0.2">
      <c r="A13" s="88" t="s">
        <v>10</v>
      </c>
      <c r="B13" s="92" t="s">
        <v>72</v>
      </c>
      <c r="C13" s="86">
        <v>3</v>
      </c>
      <c r="D13" s="86">
        <v>3</v>
      </c>
      <c r="E13" s="86">
        <v>0</v>
      </c>
      <c r="F13" s="86">
        <v>0</v>
      </c>
      <c r="G13" s="86">
        <v>0</v>
      </c>
      <c r="H13" s="3"/>
      <c r="I13" s="3"/>
      <c r="J13" s="3"/>
      <c r="K13" s="29"/>
      <c r="L13" s="29"/>
      <c r="M13" s="29"/>
      <c r="N13" s="29"/>
      <c r="O13" s="29"/>
      <c r="P13" s="29"/>
      <c r="Q13" s="29"/>
    </row>
    <row r="14" spans="1:17" ht="30" customHeight="1" x14ac:dyDescent="0.2">
      <c r="A14" s="88" t="s">
        <v>10</v>
      </c>
      <c r="B14" s="92" t="s">
        <v>125</v>
      </c>
      <c r="C14" s="86">
        <v>33</v>
      </c>
      <c r="D14" s="86">
        <v>33</v>
      </c>
      <c r="E14" s="86">
        <v>0</v>
      </c>
      <c r="F14" s="86">
        <v>0</v>
      </c>
      <c r="G14" s="86">
        <v>0</v>
      </c>
      <c r="H14" s="3"/>
      <c r="I14" s="3"/>
      <c r="J14" s="3"/>
      <c r="K14" s="29"/>
      <c r="L14" s="29"/>
      <c r="M14" s="29"/>
      <c r="N14" s="29"/>
      <c r="O14" s="29"/>
      <c r="P14" s="29"/>
      <c r="Q14" s="29"/>
    </row>
    <row r="15" spans="1:17" ht="30" customHeight="1" x14ac:dyDescent="0.2">
      <c r="A15" s="88" t="s">
        <v>10</v>
      </c>
      <c r="B15" s="92" t="s">
        <v>73</v>
      </c>
      <c r="C15" s="86">
        <v>4</v>
      </c>
      <c r="D15" s="86">
        <v>4</v>
      </c>
      <c r="E15" s="86">
        <v>0</v>
      </c>
      <c r="F15" s="86">
        <v>0</v>
      </c>
      <c r="G15" s="86">
        <v>0</v>
      </c>
      <c r="H15" s="3"/>
      <c r="I15" s="3"/>
      <c r="J15" s="3"/>
      <c r="K15" s="29"/>
      <c r="L15" s="29"/>
      <c r="M15" s="29"/>
      <c r="N15" s="29"/>
      <c r="O15" s="29"/>
      <c r="P15" s="29"/>
      <c r="Q15" s="29"/>
    </row>
    <row r="16" spans="1:17" ht="30" customHeight="1" x14ac:dyDescent="0.2">
      <c r="A16" s="88" t="s">
        <v>28</v>
      </c>
      <c r="B16" s="92" t="s">
        <v>121</v>
      </c>
      <c r="C16" s="86">
        <v>1</v>
      </c>
      <c r="D16" s="86">
        <v>1</v>
      </c>
      <c r="E16" s="86">
        <v>0</v>
      </c>
      <c r="F16" s="86">
        <v>0</v>
      </c>
      <c r="G16" s="86">
        <v>0</v>
      </c>
      <c r="H16" s="3"/>
      <c r="I16" s="3"/>
      <c r="J16" s="3"/>
      <c r="K16" s="29"/>
      <c r="L16" s="29"/>
      <c r="M16" s="29"/>
      <c r="N16" s="29"/>
      <c r="O16" s="29"/>
      <c r="P16" s="29"/>
      <c r="Q16" s="29"/>
    </row>
    <row r="17" spans="1:17" ht="30" customHeight="1" x14ac:dyDescent="0.2">
      <c r="A17" s="88" t="s">
        <v>28</v>
      </c>
      <c r="B17" s="92" t="s">
        <v>70</v>
      </c>
      <c r="C17" s="86">
        <v>3</v>
      </c>
      <c r="D17" s="86">
        <v>3</v>
      </c>
      <c r="E17" s="86">
        <v>0</v>
      </c>
      <c r="F17" s="86">
        <v>0</v>
      </c>
      <c r="G17" s="86">
        <v>0</v>
      </c>
      <c r="H17" s="3"/>
      <c r="I17" s="3"/>
      <c r="J17" s="3"/>
      <c r="K17" s="29"/>
      <c r="L17" s="29"/>
      <c r="M17" s="29"/>
      <c r="N17" s="29"/>
      <c r="O17" s="29"/>
      <c r="P17" s="29"/>
      <c r="Q17" s="29"/>
    </row>
    <row r="18" spans="1:17" ht="30" customHeight="1" x14ac:dyDescent="0.2">
      <c r="A18" s="88" t="s">
        <v>28</v>
      </c>
      <c r="B18" s="92" t="s">
        <v>122</v>
      </c>
      <c r="C18" s="86">
        <v>2</v>
      </c>
      <c r="D18" s="86">
        <v>2</v>
      </c>
      <c r="E18" s="86">
        <v>0</v>
      </c>
      <c r="F18" s="86">
        <v>0</v>
      </c>
      <c r="G18" s="86">
        <v>0</v>
      </c>
      <c r="H18" s="3"/>
      <c r="I18" s="3"/>
      <c r="J18" s="3"/>
      <c r="K18" s="29"/>
      <c r="L18" s="29"/>
      <c r="M18" s="29"/>
      <c r="N18" s="29"/>
      <c r="O18" s="29"/>
      <c r="P18" s="29"/>
      <c r="Q18" s="29"/>
    </row>
    <row r="19" spans="1:17" ht="30" customHeight="1" x14ac:dyDescent="0.2">
      <c r="A19" s="88" t="s">
        <v>28</v>
      </c>
      <c r="B19" s="92" t="s">
        <v>123</v>
      </c>
      <c r="C19" s="86">
        <v>5</v>
      </c>
      <c r="D19" s="86">
        <v>5</v>
      </c>
      <c r="E19" s="86">
        <v>0</v>
      </c>
      <c r="F19" s="86">
        <v>0</v>
      </c>
      <c r="G19" s="86">
        <v>0</v>
      </c>
      <c r="H19" s="3"/>
      <c r="I19" s="3"/>
      <c r="J19" s="3"/>
      <c r="K19" s="29"/>
      <c r="L19" s="29"/>
      <c r="M19" s="29"/>
      <c r="N19" s="29"/>
      <c r="O19" s="29"/>
      <c r="P19" s="29"/>
      <c r="Q19" s="29"/>
    </row>
    <row r="20" spans="1:17" ht="30" customHeight="1" x14ac:dyDescent="0.2">
      <c r="A20" s="88" t="s">
        <v>28</v>
      </c>
      <c r="B20" s="92" t="s">
        <v>71</v>
      </c>
      <c r="C20" s="86">
        <v>1</v>
      </c>
      <c r="D20" s="86">
        <v>1</v>
      </c>
      <c r="E20" s="86">
        <v>0</v>
      </c>
      <c r="F20" s="86">
        <v>0</v>
      </c>
      <c r="G20" s="86">
        <v>0</v>
      </c>
      <c r="H20" s="3"/>
      <c r="I20" s="3"/>
      <c r="J20" s="3"/>
      <c r="K20" s="29"/>
      <c r="L20" s="29"/>
      <c r="M20" s="29"/>
      <c r="N20" s="29"/>
      <c r="O20" s="29"/>
      <c r="P20" s="29"/>
      <c r="Q20" s="29"/>
    </row>
    <row r="21" spans="1:17" ht="30" customHeight="1" x14ac:dyDescent="0.2">
      <c r="A21" s="88" t="s">
        <v>28</v>
      </c>
      <c r="B21" s="92" t="s">
        <v>124</v>
      </c>
      <c r="C21" s="86">
        <v>5</v>
      </c>
      <c r="D21" s="86">
        <v>5</v>
      </c>
      <c r="E21" s="86">
        <v>0</v>
      </c>
      <c r="F21" s="86">
        <v>0</v>
      </c>
      <c r="G21" s="86">
        <v>0</v>
      </c>
      <c r="H21" s="3"/>
      <c r="I21" s="3"/>
      <c r="J21" s="3"/>
      <c r="K21" s="29"/>
      <c r="L21" s="29"/>
      <c r="M21" s="29"/>
      <c r="N21" s="29"/>
      <c r="O21" s="29"/>
      <c r="P21" s="29"/>
      <c r="Q21" s="29"/>
    </row>
    <row r="22" spans="1:17" ht="30" customHeight="1" x14ac:dyDescent="0.2">
      <c r="A22" s="88" t="s">
        <v>28</v>
      </c>
      <c r="B22" s="92" t="s">
        <v>125</v>
      </c>
      <c r="C22" s="86">
        <v>3</v>
      </c>
      <c r="D22" s="86">
        <v>3</v>
      </c>
      <c r="E22" s="86">
        <v>0</v>
      </c>
      <c r="F22" s="86">
        <v>0</v>
      </c>
      <c r="G22" s="86">
        <v>0</v>
      </c>
      <c r="H22" s="3"/>
      <c r="I22" s="3"/>
      <c r="J22" s="3"/>
      <c r="K22" s="29"/>
      <c r="L22" s="29"/>
      <c r="M22" s="29"/>
      <c r="N22" s="29"/>
      <c r="O22" s="29"/>
      <c r="P22" s="29"/>
      <c r="Q22" s="29"/>
    </row>
    <row r="23" spans="1:17" ht="30" customHeight="1" x14ac:dyDescent="0.2">
      <c r="A23" s="88" t="s">
        <v>111</v>
      </c>
      <c r="B23" s="92" t="s">
        <v>120</v>
      </c>
      <c r="C23" s="86">
        <v>6</v>
      </c>
      <c r="D23" s="86">
        <v>6</v>
      </c>
      <c r="E23" s="86">
        <v>0</v>
      </c>
      <c r="F23" s="86">
        <v>0</v>
      </c>
      <c r="G23" s="86">
        <v>0</v>
      </c>
      <c r="H23" s="3"/>
      <c r="I23" s="3"/>
      <c r="J23" s="3"/>
      <c r="K23" s="29"/>
      <c r="L23" s="29"/>
      <c r="M23" s="29"/>
      <c r="N23" s="29"/>
      <c r="O23" s="29"/>
      <c r="P23" s="29"/>
      <c r="Q23" s="29"/>
    </row>
    <row r="24" spans="1:17" ht="30" customHeight="1" x14ac:dyDescent="0.2">
      <c r="A24" s="88" t="s">
        <v>3</v>
      </c>
      <c r="B24" s="92" t="s">
        <v>205</v>
      </c>
      <c r="C24" s="86">
        <v>26</v>
      </c>
      <c r="D24" s="86">
        <v>26</v>
      </c>
      <c r="E24" s="86">
        <v>0</v>
      </c>
      <c r="F24" s="86">
        <v>0</v>
      </c>
      <c r="G24" s="86">
        <v>0</v>
      </c>
      <c r="H24" s="3"/>
      <c r="I24" s="3"/>
      <c r="J24" s="3"/>
      <c r="K24" s="29"/>
      <c r="L24" s="29"/>
      <c r="M24" s="29"/>
      <c r="N24" s="29"/>
      <c r="O24" s="29"/>
      <c r="P24" s="29"/>
      <c r="Q24" s="29"/>
    </row>
    <row r="25" spans="1:17" ht="30" customHeight="1" x14ac:dyDescent="0.2">
      <c r="A25" s="88" t="s">
        <v>3</v>
      </c>
      <c r="B25" s="92" t="s">
        <v>126</v>
      </c>
      <c r="C25" s="86">
        <v>31</v>
      </c>
      <c r="D25" s="86">
        <v>31</v>
      </c>
      <c r="E25" s="86">
        <v>0</v>
      </c>
      <c r="F25" s="86">
        <v>0</v>
      </c>
      <c r="G25" s="86">
        <v>0</v>
      </c>
      <c r="H25" s="3"/>
      <c r="I25" s="3"/>
      <c r="J25" s="3"/>
      <c r="K25" s="29"/>
      <c r="L25" s="29"/>
      <c r="M25" s="29"/>
      <c r="N25" s="29"/>
      <c r="O25" s="29"/>
      <c r="P25" s="29"/>
      <c r="Q25" s="29"/>
    </row>
    <row r="26" spans="1:17" ht="30" customHeight="1" x14ac:dyDescent="0.2">
      <c r="A26" s="88" t="s">
        <v>3</v>
      </c>
      <c r="B26" s="92" t="s">
        <v>206</v>
      </c>
      <c r="C26" s="86">
        <v>9</v>
      </c>
      <c r="D26" s="86">
        <v>9</v>
      </c>
      <c r="E26" s="86">
        <v>0</v>
      </c>
      <c r="F26" s="86">
        <v>0</v>
      </c>
      <c r="G26" s="86">
        <v>0</v>
      </c>
      <c r="H26" s="3"/>
      <c r="I26" s="3"/>
      <c r="J26" s="3"/>
      <c r="K26" s="29"/>
      <c r="L26" s="29"/>
      <c r="M26" s="29"/>
      <c r="N26" s="29"/>
      <c r="O26" s="29"/>
      <c r="P26" s="29"/>
      <c r="Q26" s="29"/>
    </row>
    <row r="27" spans="1:17" ht="30" customHeight="1" x14ac:dyDescent="0.2">
      <c r="A27" s="88" t="s">
        <v>3</v>
      </c>
      <c r="B27" s="92" t="s">
        <v>152</v>
      </c>
      <c r="C27" s="86">
        <v>18</v>
      </c>
      <c r="D27" s="86">
        <v>18</v>
      </c>
      <c r="E27" s="86">
        <v>0</v>
      </c>
      <c r="F27" s="86">
        <v>0</v>
      </c>
      <c r="G27" s="86">
        <v>0</v>
      </c>
      <c r="H27" s="3"/>
      <c r="I27" s="3"/>
      <c r="J27" s="3"/>
      <c r="K27" s="29"/>
      <c r="L27" s="29"/>
      <c r="M27" s="29"/>
      <c r="N27" s="29"/>
      <c r="O27" s="29"/>
      <c r="P27" s="29"/>
      <c r="Q27" s="29"/>
    </row>
    <row r="28" spans="1:17" ht="30" customHeight="1" x14ac:dyDescent="0.2">
      <c r="A28" s="88" t="s">
        <v>3</v>
      </c>
      <c r="B28" s="92" t="s">
        <v>207</v>
      </c>
      <c r="C28" s="86">
        <v>18</v>
      </c>
      <c r="D28" s="86">
        <v>18</v>
      </c>
      <c r="E28" s="86">
        <v>0</v>
      </c>
      <c r="F28" s="86">
        <v>0</v>
      </c>
      <c r="G28" s="86">
        <v>0</v>
      </c>
      <c r="H28" s="3"/>
      <c r="I28" s="3"/>
      <c r="J28" s="3"/>
      <c r="K28" s="29"/>
      <c r="L28" s="29"/>
      <c r="M28" s="29"/>
      <c r="N28" s="29"/>
      <c r="O28" s="29"/>
      <c r="P28" s="29"/>
      <c r="Q28" s="29"/>
    </row>
    <row r="29" spans="1:17" ht="30" customHeight="1" x14ac:dyDescent="0.2">
      <c r="A29" s="88" t="s">
        <v>3</v>
      </c>
      <c r="B29" s="92" t="s">
        <v>208</v>
      </c>
      <c r="C29" s="86">
        <v>15</v>
      </c>
      <c r="D29" s="86">
        <v>15</v>
      </c>
      <c r="E29" s="86">
        <v>0</v>
      </c>
      <c r="F29" s="86">
        <v>0</v>
      </c>
      <c r="G29" s="86">
        <v>0</v>
      </c>
      <c r="H29" s="3"/>
      <c r="I29" s="3"/>
      <c r="J29" s="3"/>
      <c r="K29" s="29"/>
      <c r="L29" s="29"/>
      <c r="M29" s="29"/>
      <c r="N29" s="29"/>
      <c r="O29" s="29"/>
      <c r="P29" s="29"/>
      <c r="Q29" s="29"/>
    </row>
    <row r="30" spans="1:17" ht="30" customHeight="1" x14ac:dyDescent="0.2">
      <c r="A30" s="88" t="s">
        <v>3</v>
      </c>
      <c r="B30" s="92" t="s">
        <v>155</v>
      </c>
      <c r="C30" s="86">
        <v>18</v>
      </c>
      <c r="D30" s="86">
        <v>18</v>
      </c>
      <c r="E30" s="86">
        <v>0</v>
      </c>
      <c r="F30" s="86">
        <v>0</v>
      </c>
      <c r="G30" s="86">
        <v>0</v>
      </c>
      <c r="H30" s="3"/>
      <c r="I30" s="3"/>
      <c r="J30" s="3"/>
      <c r="K30" s="29"/>
      <c r="L30" s="29"/>
      <c r="M30" s="29"/>
      <c r="N30" s="29"/>
      <c r="O30" s="29"/>
      <c r="P30" s="29"/>
      <c r="Q30" s="29"/>
    </row>
    <row r="31" spans="1:17" ht="30" customHeight="1" x14ac:dyDescent="0.2">
      <c r="A31" s="88" t="s">
        <v>3</v>
      </c>
      <c r="B31" s="92" t="s">
        <v>209</v>
      </c>
      <c r="C31" s="86">
        <v>13</v>
      </c>
      <c r="D31" s="86">
        <v>13</v>
      </c>
      <c r="E31" s="86">
        <v>0</v>
      </c>
      <c r="F31" s="86">
        <v>0</v>
      </c>
      <c r="G31" s="86">
        <v>0</v>
      </c>
      <c r="H31" s="3"/>
      <c r="I31" s="3"/>
      <c r="J31" s="3"/>
      <c r="K31" s="29"/>
      <c r="L31" s="29"/>
      <c r="M31" s="29"/>
      <c r="N31" s="29"/>
      <c r="O31" s="29"/>
      <c r="P31" s="29"/>
      <c r="Q31" s="29"/>
    </row>
    <row r="32" spans="1:17" ht="30" customHeight="1" x14ac:dyDescent="0.2">
      <c r="A32" s="88" t="s">
        <v>3</v>
      </c>
      <c r="B32" s="92" t="s">
        <v>74</v>
      </c>
      <c r="C32" s="86">
        <v>17</v>
      </c>
      <c r="D32" s="86">
        <v>17</v>
      </c>
      <c r="E32" s="86">
        <v>0</v>
      </c>
      <c r="F32" s="86">
        <v>0</v>
      </c>
      <c r="G32" s="86">
        <v>0</v>
      </c>
      <c r="H32" s="3"/>
      <c r="I32" s="3"/>
      <c r="J32" s="3"/>
      <c r="K32" s="29"/>
      <c r="L32" s="29"/>
      <c r="M32" s="29"/>
      <c r="N32" s="29"/>
      <c r="O32" s="29"/>
      <c r="P32" s="29"/>
      <c r="Q32" s="29"/>
    </row>
    <row r="33" spans="1:17" ht="30" customHeight="1" x14ac:dyDescent="0.2">
      <c r="A33" s="88" t="s">
        <v>3</v>
      </c>
      <c r="B33" s="92" t="s">
        <v>210</v>
      </c>
      <c r="C33" s="86">
        <v>1</v>
      </c>
      <c r="D33" s="86">
        <v>1</v>
      </c>
      <c r="E33" s="86">
        <v>0</v>
      </c>
      <c r="F33" s="86">
        <v>0</v>
      </c>
      <c r="G33" s="86">
        <v>0</v>
      </c>
      <c r="H33" s="3"/>
      <c r="I33" s="3"/>
      <c r="J33" s="3"/>
      <c r="K33" s="29"/>
      <c r="L33" s="29"/>
      <c r="M33" s="29"/>
      <c r="N33" s="29"/>
      <c r="O33" s="29"/>
      <c r="P33" s="29"/>
      <c r="Q33" s="29"/>
    </row>
    <row r="34" spans="1:17" ht="30" customHeight="1" x14ac:dyDescent="0.2">
      <c r="A34" s="88" t="s">
        <v>29</v>
      </c>
      <c r="B34" s="92" t="s">
        <v>151</v>
      </c>
      <c r="C34" s="86">
        <v>2</v>
      </c>
      <c r="D34" s="86">
        <v>2</v>
      </c>
      <c r="E34" s="86">
        <v>0</v>
      </c>
      <c r="F34" s="86">
        <v>0</v>
      </c>
      <c r="G34" s="86">
        <v>0</v>
      </c>
      <c r="H34" s="3"/>
      <c r="I34" s="3"/>
      <c r="J34" s="3"/>
      <c r="K34" s="29"/>
      <c r="L34" s="29"/>
      <c r="M34" s="29"/>
      <c r="N34" s="29"/>
      <c r="O34" s="29"/>
      <c r="P34" s="29"/>
      <c r="Q34" s="29"/>
    </row>
    <row r="35" spans="1:17" ht="30" customHeight="1" x14ac:dyDescent="0.2">
      <c r="A35" s="88" t="s">
        <v>29</v>
      </c>
      <c r="B35" s="92" t="s">
        <v>211</v>
      </c>
      <c r="C35" s="86">
        <v>1</v>
      </c>
      <c r="D35" s="86">
        <v>1</v>
      </c>
      <c r="E35" s="86">
        <v>0</v>
      </c>
      <c r="F35" s="86">
        <v>0</v>
      </c>
      <c r="G35" s="86">
        <v>0</v>
      </c>
      <c r="H35" s="3"/>
      <c r="I35" s="3"/>
      <c r="J35" s="3"/>
      <c r="K35" s="29"/>
      <c r="L35" s="29"/>
      <c r="M35" s="29"/>
      <c r="N35" s="29"/>
      <c r="O35" s="29"/>
      <c r="P35" s="29"/>
      <c r="Q35" s="29"/>
    </row>
    <row r="36" spans="1:17" ht="30" customHeight="1" x14ac:dyDescent="0.2">
      <c r="A36" s="88" t="s">
        <v>29</v>
      </c>
      <c r="B36" s="92" t="s">
        <v>206</v>
      </c>
      <c r="C36" s="86" t="s">
        <v>187</v>
      </c>
      <c r="D36" s="86" t="s">
        <v>187</v>
      </c>
      <c r="E36" s="86" t="s">
        <v>187</v>
      </c>
      <c r="F36" s="86" t="s">
        <v>187</v>
      </c>
      <c r="G36" s="86" t="s">
        <v>187</v>
      </c>
      <c r="H36" s="3"/>
      <c r="I36" s="3"/>
      <c r="J36" s="3"/>
      <c r="K36" s="29"/>
      <c r="L36" s="29"/>
      <c r="M36" s="29"/>
      <c r="N36" s="29"/>
      <c r="O36" s="29"/>
      <c r="P36" s="29"/>
      <c r="Q36" s="29"/>
    </row>
    <row r="37" spans="1:17" ht="30" customHeight="1" x14ac:dyDescent="0.2">
      <c r="A37" s="88" t="s">
        <v>29</v>
      </c>
      <c r="B37" s="92" t="s">
        <v>212</v>
      </c>
      <c r="C37" s="86">
        <v>1</v>
      </c>
      <c r="D37" s="86">
        <v>1</v>
      </c>
      <c r="E37" s="86">
        <v>0</v>
      </c>
      <c r="F37" s="86">
        <v>0</v>
      </c>
      <c r="G37" s="86">
        <v>0</v>
      </c>
      <c r="H37" s="3"/>
      <c r="I37" s="3"/>
      <c r="J37" s="3"/>
      <c r="K37" s="29"/>
      <c r="L37" s="29"/>
      <c r="M37" s="29"/>
      <c r="N37" s="29"/>
      <c r="O37" s="29"/>
      <c r="P37" s="29"/>
      <c r="Q37" s="29"/>
    </row>
    <row r="38" spans="1:17" ht="30" customHeight="1" x14ac:dyDescent="0.2">
      <c r="A38" s="88" t="s">
        <v>29</v>
      </c>
      <c r="B38" s="92" t="s">
        <v>153</v>
      </c>
      <c r="C38" s="86">
        <v>1</v>
      </c>
      <c r="D38" s="86">
        <v>1</v>
      </c>
      <c r="E38" s="86">
        <v>0</v>
      </c>
      <c r="F38" s="86">
        <v>0</v>
      </c>
      <c r="G38" s="86">
        <v>0</v>
      </c>
      <c r="H38" s="3"/>
      <c r="I38" s="3"/>
      <c r="J38" s="3"/>
      <c r="K38" s="29"/>
      <c r="L38" s="29"/>
      <c r="M38" s="29"/>
      <c r="N38" s="29"/>
      <c r="O38" s="29"/>
      <c r="P38" s="29"/>
      <c r="Q38" s="29"/>
    </row>
    <row r="39" spans="1:17" ht="30" customHeight="1" x14ac:dyDescent="0.2">
      <c r="A39" s="88" t="s">
        <v>29</v>
      </c>
      <c r="B39" s="92" t="s">
        <v>154</v>
      </c>
      <c r="C39" s="86" t="s">
        <v>187</v>
      </c>
      <c r="D39" s="86" t="s">
        <v>187</v>
      </c>
      <c r="E39" s="86" t="s">
        <v>187</v>
      </c>
      <c r="F39" s="86" t="s">
        <v>187</v>
      </c>
      <c r="G39" s="86" t="s">
        <v>187</v>
      </c>
      <c r="H39" s="3"/>
      <c r="I39" s="3"/>
      <c r="J39" s="3"/>
      <c r="K39" s="29"/>
      <c r="L39" s="29"/>
      <c r="M39" s="29"/>
      <c r="N39" s="29"/>
      <c r="O39" s="29"/>
      <c r="P39" s="29"/>
      <c r="Q39" s="29"/>
    </row>
    <row r="40" spans="1:17" ht="30" customHeight="1" x14ac:dyDescent="0.2">
      <c r="A40" s="88" t="s">
        <v>29</v>
      </c>
      <c r="B40" s="92" t="s">
        <v>213</v>
      </c>
      <c r="C40" s="86">
        <v>1</v>
      </c>
      <c r="D40" s="86">
        <v>1</v>
      </c>
      <c r="E40" s="86">
        <v>0</v>
      </c>
      <c r="F40" s="86">
        <v>0</v>
      </c>
      <c r="G40" s="86">
        <v>0</v>
      </c>
      <c r="H40" s="3"/>
      <c r="I40" s="3"/>
      <c r="J40" s="3"/>
      <c r="K40" s="29"/>
      <c r="L40" s="29"/>
      <c r="M40" s="29"/>
      <c r="N40" s="29"/>
      <c r="O40" s="29"/>
      <c r="P40" s="29"/>
      <c r="Q40" s="29"/>
    </row>
    <row r="41" spans="1:17" ht="30" customHeight="1" x14ac:dyDescent="0.2">
      <c r="A41" s="88" t="s">
        <v>29</v>
      </c>
      <c r="B41" s="92" t="s">
        <v>209</v>
      </c>
      <c r="C41" s="86">
        <v>1</v>
      </c>
      <c r="D41" s="86">
        <v>1</v>
      </c>
      <c r="E41" s="86">
        <v>0</v>
      </c>
      <c r="F41" s="86">
        <v>0</v>
      </c>
      <c r="G41" s="86">
        <v>0</v>
      </c>
      <c r="H41" s="3"/>
      <c r="I41" s="3"/>
      <c r="J41" s="3"/>
      <c r="K41" s="29"/>
      <c r="L41" s="29"/>
      <c r="M41" s="29"/>
      <c r="N41" s="29"/>
      <c r="O41" s="29"/>
      <c r="P41" s="29"/>
      <c r="Q41" s="29"/>
    </row>
    <row r="42" spans="1:17" ht="30" customHeight="1" x14ac:dyDescent="0.2">
      <c r="A42" s="88" t="s">
        <v>29</v>
      </c>
      <c r="B42" s="92" t="s">
        <v>74</v>
      </c>
      <c r="C42" s="86" t="s">
        <v>187</v>
      </c>
      <c r="D42" s="86" t="s">
        <v>187</v>
      </c>
      <c r="E42" s="86" t="s">
        <v>187</v>
      </c>
      <c r="F42" s="86" t="s">
        <v>187</v>
      </c>
      <c r="G42" s="86" t="s">
        <v>187</v>
      </c>
      <c r="H42" s="3"/>
      <c r="I42" s="3"/>
      <c r="J42" s="3"/>
      <c r="K42" s="29"/>
      <c r="L42" s="29"/>
      <c r="M42" s="29"/>
      <c r="N42" s="29"/>
      <c r="O42" s="29"/>
      <c r="P42" s="29"/>
      <c r="Q42" s="29"/>
    </row>
    <row r="43" spans="1:17" ht="30" customHeight="1" x14ac:dyDescent="0.2">
      <c r="A43" s="88" t="s">
        <v>138</v>
      </c>
      <c r="B43" s="92" t="s">
        <v>120</v>
      </c>
      <c r="C43" s="86">
        <v>429</v>
      </c>
      <c r="D43" s="86">
        <v>424</v>
      </c>
      <c r="E43" s="86">
        <v>5</v>
      </c>
      <c r="F43" s="86">
        <v>0</v>
      </c>
      <c r="G43" s="86">
        <v>0</v>
      </c>
      <c r="H43" s="3"/>
      <c r="I43" s="3"/>
      <c r="J43" s="3"/>
      <c r="K43" s="29"/>
      <c r="L43" s="29"/>
      <c r="M43" s="29"/>
      <c r="N43" s="29"/>
      <c r="O43" s="29"/>
      <c r="P43" s="29"/>
      <c r="Q43" s="29"/>
    </row>
    <row r="44" spans="1:17" ht="30" customHeight="1" x14ac:dyDescent="0.2">
      <c r="A44" s="88" t="s">
        <v>142</v>
      </c>
      <c r="B44" s="92" t="s">
        <v>120</v>
      </c>
      <c r="C44" s="86">
        <v>31</v>
      </c>
      <c r="D44" s="86">
        <v>29</v>
      </c>
      <c r="E44" s="86">
        <v>2</v>
      </c>
      <c r="F44" s="86">
        <v>0</v>
      </c>
      <c r="G44" s="86">
        <v>0</v>
      </c>
      <c r="H44" s="3"/>
      <c r="I44" s="3"/>
      <c r="J44" s="3"/>
      <c r="K44" s="29"/>
      <c r="L44" s="29"/>
      <c r="M44" s="29"/>
      <c r="N44" s="29"/>
      <c r="O44" s="29"/>
      <c r="P44" s="29"/>
      <c r="Q44" s="29"/>
    </row>
    <row r="45" spans="1:17" ht="30" customHeight="1" x14ac:dyDescent="0.2">
      <c r="A45" s="88" t="s">
        <v>146</v>
      </c>
      <c r="B45" s="92" t="s">
        <v>120</v>
      </c>
      <c r="C45" s="86">
        <v>12</v>
      </c>
      <c r="D45" s="86">
        <v>12</v>
      </c>
      <c r="E45" s="86">
        <v>0</v>
      </c>
      <c r="F45" s="86">
        <v>0</v>
      </c>
      <c r="G45" s="86">
        <v>0</v>
      </c>
      <c r="H45" s="3"/>
      <c r="I45" s="3"/>
      <c r="J45" s="3"/>
      <c r="K45" s="29"/>
      <c r="L45" s="29"/>
      <c r="M45" s="29"/>
      <c r="N45" s="29"/>
      <c r="O45" s="29"/>
      <c r="P45" s="29"/>
      <c r="Q45" s="29"/>
    </row>
    <row r="46" spans="1:17" ht="30" customHeight="1" x14ac:dyDescent="0.2">
      <c r="A46" s="88" t="s">
        <v>139</v>
      </c>
      <c r="B46" s="92" t="s">
        <v>120</v>
      </c>
      <c r="C46" s="86">
        <v>674</v>
      </c>
      <c r="D46" s="86">
        <v>469</v>
      </c>
      <c r="E46" s="86">
        <v>5</v>
      </c>
      <c r="F46" s="86">
        <v>197</v>
      </c>
      <c r="G46" s="86">
        <v>3</v>
      </c>
      <c r="H46" s="3"/>
      <c r="I46" s="3"/>
      <c r="J46" s="3"/>
      <c r="K46" s="29"/>
      <c r="L46" s="29"/>
      <c r="M46" s="29"/>
      <c r="N46" s="29"/>
      <c r="O46" s="29"/>
      <c r="P46" s="29"/>
      <c r="Q46" s="29"/>
    </row>
    <row r="47" spans="1:17" ht="30" customHeight="1" x14ac:dyDescent="0.2">
      <c r="A47" s="88" t="s">
        <v>143</v>
      </c>
      <c r="B47" s="92" t="s">
        <v>120</v>
      </c>
      <c r="C47" s="86">
        <v>48</v>
      </c>
      <c r="D47" s="86">
        <v>44</v>
      </c>
      <c r="E47" s="86">
        <v>3</v>
      </c>
      <c r="F47" s="86">
        <v>1</v>
      </c>
      <c r="G47" s="86">
        <v>0</v>
      </c>
      <c r="H47" s="3"/>
      <c r="I47" s="3"/>
      <c r="J47" s="3"/>
      <c r="K47" s="29"/>
      <c r="L47" s="29"/>
      <c r="M47" s="29"/>
      <c r="N47" s="29"/>
      <c r="O47" s="29"/>
      <c r="P47" s="29"/>
      <c r="Q47" s="29"/>
    </row>
    <row r="48" spans="1:17" ht="30" customHeight="1" x14ac:dyDescent="0.2">
      <c r="A48" s="88" t="s">
        <v>147</v>
      </c>
      <c r="B48" s="92" t="s">
        <v>120</v>
      </c>
      <c r="C48" s="86">
        <v>21</v>
      </c>
      <c r="D48" s="86">
        <v>17</v>
      </c>
      <c r="E48" s="86">
        <v>0</v>
      </c>
      <c r="F48" s="86">
        <v>4</v>
      </c>
      <c r="G48" s="86">
        <v>0</v>
      </c>
      <c r="H48" s="3"/>
      <c r="I48" s="3"/>
      <c r="J48" s="3"/>
      <c r="K48" s="29"/>
      <c r="L48" s="29"/>
      <c r="M48" s="29"/>
      <c r="N48" s="29"/>
      <c r="O48" s="29"/>
      <c r="P48" s="29"/>
      <c r="Q48" s="29"/>
    </row>
    <row r="49" spans="1:17" ht="30" customHeight="1" x14ac:dyDescent="0.2">
      <c r="A49" s="88" t="s">
        <v>140</v>
      </c>
      <c r="B49" s="92" t="s">
        <v>120</v>
      </c>
      <c r="C49" s="86">
        <v>54</v>
      </c>
      <c r="D49" s="86">
        <v>53</v>
      </c>
      <c r="E49" s="86">
        <v>1</v>
      </c>
      <c r="F49" s="86">
        <v>0</v>
      </c>
      <c r="G49" s="86">
        <v>0</v>
      </c>
      <c r="H49" s="3"/>
      <c r="I49" s="3"/>
      <c r="J49" s="3"/>
      <c r="K49" s="29"/>
      <c r="L49" s="29"/>
      <c r="M49" s="29"/>
      <c r="N49" s="29"/>
      <c r="O49" s="29"/>
      <c r="P49" s="29"/>
      <c r="Q49" s="29"/>
    </row>
    <row r="50" spans="1:17" ht="30" customHeight="1" x14ac:dyDescent="0.2">
      <c r="A50" s="88" t="s">
        <v>202</v>
      </c>
      <c r="B50" s="92" t="s">
        <v>120</v>
      </c>
      <c r="C50" s="86">
        <v>4</v>
      </c>
      <c r="D50" s="86">
        <v>4</v>
      </c>
      <c r="E50" s="86">
        <v>0</v>
      </c>
      <c r="F50" s="86">
        <v>0</v>
      </c>
      <c r="G50" s="86">
        <v>0</v>
      </c>
      <c r="H50" s="3"/>
      <c r="I50" s="3"/>
      <c r="J50" s="3"/>
      <c r="K50" s="29"/>
      <c r="L50" s="29"/>
      <c r="M50" s="29"/>
      <c r="N50" s="29"/>
      <c r="O50" s="29"/>
      <c r="P50" s="29"/>
      <c r="Q50" s="29"/>
    </row>
    <row r="51" spans="1:17" ht="30" customHeight="1" x14ac:dyDescent="0.2">
      <c r="A51" s="88" t="s">
        <v>148</v>
      </c>
      <c r="B51" s="92" t="s">
        <v>120</v>
      </c>
      <c r="C51" s="86">
        <v>2</v>
      </c>
      <c r="D51" s="86">
        <v>2</v>
      </c>
      <c r="E51" s="86">
        <v>0</v>
      </c>
      <c r="F51" s="86">
        <v>0</v>
      </c>
      <c r="G51" s="86">
        <v>0</v>
      </c>
      <c r="H51" s="3"/>
      <c r="I51" s="3"/>
      <c r="J51" s="3"/>
      <c r="K51" s="29"/>
      <c r="L51" s="29"/>
      <c r="M51" s="29"/>
      <c r="N51" s="29"/>
      <c r="O51" s="29"/>
      <c r="P51" s="29"/>
      <c r="Q51" s="29"/>
    </row>
    <row r="52" spans="1:17" ht="30" customHeight="1" x14ac:dyDescent="0.2">
      <c r="A52" s="88" t="s">
        <v>17</v>
      </c>
      <c r="B52" s="92" t="s">
        <v>120</v>
      </c>
      <c r="C52" s="86">
        <v>60</v>
      </c>
      <c r="D52" s="86">
        <v>56</v>
      </c>
      <c r="E52" s="86">
        <v>4</v>
      </c>
      <c r="F52" s="86">
        <v>0</v>
      </c>
      <c r="G52" s="86">
        <v>0</v>
      </c>
      <c r="H52" s="3"/>
      <c r="I52" s="3"/>
      <c r="J52" s="3"/>
      <c r="K52" s="29"/>
      <c r="L52" s="29"/>
      <c r="M52" s="29"/>
      <c r="N52" s="29"/>
      <c r="O52" s="29"/>
      <c r="P52" s="29"/>
      <c r="Q52" s="29"/>
    </row>
    <row r="53" spans="1:17" ht="30" customHeight="1" x14ac:dyDescent="0.2">
      <c r="A53" s="88" t="s">
        <v>31</v>
      </c>
      <c r="B53" s="92" t="s">
        <v>120</v>
      </c>
      <c r="C53" s="86">
        <v>5</v>
      </c>
      <c r="D53" s="86">
        <v>3</v>
      </c>
      <c r="E53" s="86">
        <v>2</v>
      </c>
      <c r="F53" s="86">
        <v>0</v>
      </c>
      <c r="G53" s="86">
        <v>0</v>
      </c>
      <c r="H53" s="3"/>
      <c r="I53" s="3"/>
      <c r="J53" s="3"/>
      <c r="K53" s="29"/>
      <c r="L53" s="29"/>
      <c r="M53" s="29"/>
      <c r="N53" s="29"/>
      <c r="O53" s="29"/>
      <c r="P53" s="29"/>
      <c r="Q53" s="29"/>
    </row>
    <row r="54" spans="1:17" ht="30" customHeight="1" x14ac:dyDescent="0.2">
      <c r="A54" s="88" t="s">
        <v>42</v>
      </c>
      <c r="B54" s="92" t="s">
        <v>120</v>
      </c>
      <c r="C54" s="86">
        <v>2</v>
      </c>
      <c r="D54" s="86">
        <v>2</v>
      </c>
      <c r="E54" s="86">
        <v>0</v>
      </c>
      <c r="F54" s="86">
        <v>0</v>
      </c>
      <c r="G54" s="86">
        <v>0</v>
      </c>
      <c r="H54" s="3"/>
      <c r="I54" s="3"/>
      <c r="J54" s="3"/>
      <c r="K54" s="29"/>
      <c r="L54" s="29"/>
      <c r="M54" s="29"/>
      <c r="N54" s="29"/>
      <c r="O54" s="29"/>
      <c r="P54" s="29"/>
      <c r="Q54" s="29"/>
    </row>
    <row r="55" spans="1:17" ht="30" customHeight="1" x14ac:dyDescent="0.2">
      <c r="A55" s="88" t="s">
        <v>141</v>
      </c>
      <c r="B55" s="92" t="s">
        <v>120</v>
      </c>
      <c r="C55" s="86">
        <v>180</v>
      </c>
      <c r="D55" s="86">
        <v>55</v>
      </c>
      <c r="E55" s="86">
        <v>0</v>
      </c>
      <c r="F55" s="86">
        <v>121</v>
      </c>
      <c r="G55" s="86">
        <v>4</v>
      </c>
      <c r="H55" s="3"/>
      <c r="I55" s="3"/>
      <c r="J55" s="3"/>
      <c r="K55" s="29"/>
      <c r="L55" s="29"/>
      <c r="M55" s="29"/>
      <c r="N55" s="29"/>
      <c r="O55" s="29"/>
      <c r="P55" s="29"/>
      <c r="Q55" s="29"/>
    </row>
    <row r="56" spans="1:17" ht="30" customHeight="1" x14ac:dyDescent="0.2">
      <c r="A56" s="88" t="s">
        <v>203</v>
      </c>
      <c r="B56" s="92" t="s">
        <v>120</v>
      </c>
      <c r="C56" s="86">
        <v>6</v>
      </c>
      <c r="D56" s="86">
        <v>2</v>
      </c>
      <c r="E56" s="86">
        <v>0</v>
      </c>
      <c r="F56" s="86">
        <v>3</v>
      </c>
      <c r="G56" s="86">
        <v>1</v>
      </c>
      <c r="H56" s="3"/>
      <c r="I56" s="3"/>
      <c r="J56" s="3"/>
      <c r="K56" s="29"/>
      <c r="L56" s="29"/>
      <c r="M56" s="29"/>
      <c r="N56" s="29"/>
      <c r="O56" s="29"/>
      <c r="P56" s="29"/>
      <c r="Q56" s="29"/>
    </row>
    <row r="57" spans="1:17" ht="30" customHeight="1" x14ac:dyDescent="0.2">
      <c r="A57" s="88" t="s">
        <v>149</v>
      </c>
      <c r="B57" s="92" t="s">
        <v>120</v>
      </c>
      <c r="C57" s="86">
        <v>6</v>
      </c>
      <c r="D57" s="86">
        <v>2</v>
      </c>
      <c r="E57" s="86">
        <v>0</v>
      </c>
      <c r="F57" s="86">
        <v>4</v>
      </c>
      <c r="G57" s="86">
        <v>0</v>
      </c>
      <c r="H57" s="3"/>
      <c r="I57" s="3"/>
      <c r="J57" s="3"/>
      <c r="K57" s="29"/>
      <c r="L57" s="29"/>
      <c r="M57" s="29"/>
      <c r="N57" s="29"/>
      <c r="O57" s="29"/>
      <c r="P57" s="29"/>
      <c r="Q57" s="29"/>
    </row>
    <row r="58" spans="1:17" ht="30" customHeight="1" x14ac:dyDescent="0.2">
      <c r="A58" s="88" t="s">
        <v>108</v>
      </c>
      <c r="B58" s="92" t="s">
        <v>120</v>
      </c>
      <c r="C58" s="86">
        <v>1111</v>
      </c>
      <c r="D58" s="86">
        <v>1091</v>
      </c>
      <c r="E58" s="86">
        <v>5</v>
      </c>
      <c r="F58" s="86">
        <v>15</v>
      </c>
      <c r="G58" s="86">
        <v>0</v>
      </c>
      <c r="H58" s="3"/>
      <c r="I58" s="3"/>
      <c r="J58" s="3"/>
      <c r="K58" s="29"/>
      <c r="L58" s="29"/>
      <c r="M58" s="29"/>
      <c r="N58" s="29"/>
      <c r="O58" s="29"/>
      <c r="P58" s="29"/>
      <c r="Q58" s="29"/>
    </row>
    <row r="59" spans="1:17" ht="30" customHeight="1" x14ac:dyDescent="0.2">
      <c r="A59" s="88" t="s">
        <v>109</v>
      </c>
      <c r="B59" s="92" t="s">
        <v>120</v>
      </c>
      <c r="C59" s="86">
        <v>54</v>
      </c>
      <c r="D59" s="86">
        <v>51</v>
      </c>
      <c r="E59" s="86">
        <v>3</v>
      </c>
      <c r="F59" s="86">
        <v>0</v>
      </c>
      <c r="G59" s="86">
        <v>0</v>
      </c>
      <c r="H59" s="3"/>
      <c r="I59" s="3"/>
      <c r="J59" s="3"/>
      <c r="K59" s="29"/>
      <c r="L59" s="29"/>
      <c r="M59" s="29"/>
      <c r="N59" s="29"/>
      <c r="O59" s="29"/>
      <c r="P59" s="29"/>
      <c r="Q59" s="29"/>
    </row>
    <row r="60" spans="1:17" ht="30" customHeight="1" x14ac:dyDescent="0.2">
      <c r="A60" s="88" t="s">
        <v>112</v>
      </c>
      <c r="B60" s="92" t="s">
        <v>120</v>
      </c>
      <c r="C60" s="86">
        <v>35</v>
      </c>
      <c r="D60" s="86">
        <v>35</v>
      </c>
      <c r="E60" s="86">
        <v>0</v>
      </c>
      <c r="F60" s="86">
        <v>0</v>
      </c>
      <c r="G60" s="86">
        <v>0</v>
      </c>
      <c r="H60" s="3"/>
      <c r="I60" s="3"/>
      <c r="J60" s="3"/>
      <c r="K60" s="29"/>
      <c r="L60" s="29"/>
      <c r="M60" s="29"/>
      <c r="N60" s="29"/>
      <c r="O60" s="29"/>
      <c r="P60" s="29"/>
      <c r="Q60" s="29"/>
    </row>
    <row r="61" spans="1:17" ht="30" customHeight="1" x14ac:dyDescent="0.2">
      <c r="A61" s="88" t="s">
        <v>15</v>
      </c>
      <c r="B61" s="92" t="s">
        <v>120</v>
      </c>
      <c r="C61" s="86">
        <v>57</v>
      </c>
      <c r="D61" s="86">
        <v>56</v>
      </c>
      <c r="E61" s="86">
        <v>1</v>
      </c>
      <c r="F61" s="86">
        <v>0</v>
      </c>
      <c r="G61" s="86">
        <v>0</v>
      </c>
      <c r="H61" s="3"/>
      <c r="I61" s="3"/>
      <c r="J61" s="3"/>
      <c r="K61" s="29"/>
      <c r="L61" s="29"/>
      <c r="M61" s="29"/>
      <c r="N61" s="29"/>
      <c r="O61" s="29"/>
      <c r="P61" s="29"/>
      <c r="Q61" s="29"/>
    </row>
    <row r="62" spans="1:17" ht="30" customHeight="1" x14ac:dyDescent="0.2">
      <c r="A62" s="88" t="s">
        <v>30</v>
      </c>
      <c r="B62" s="92" t="s">
        <v>120</v>
      </c>
      <c r="C62" s="86">
        <v>5</v>
      </c>
      <c r="D62" s="86">
        <v>4</v>
      </c>
      <c r="E62" s="86">
        <v>1</v>
      </c>
      <c r="F62" s="86">
        <v>0</v>
      </c>
      <c r="G62" s="86">
        <v>0</v>
      </c>
      <c r="H62" s="3"/>
      <c r="I62" s="3"/>
      <c r="J62" s="3"/>
      <c r="K62" s="29"/>
      <c r="L62" s="29"/>
      <c r="M62" s="29"/>
      <c r="N62" s="29"/>
      <c r="O62" s="29"/>
      <c r="P62" s="29"/>
      <c r="Q62" s="29"/>
    </row>
    <row r="63" spans="1:17" ht="30" customHeight="1" x14ac:dyDescent="0.2">
      <c r="A63" s="88" t="s">
        <v>113</v>
      </c>
      <c r="B63" s="92" t="s">
        <v>120</v>
      </c>
      <c r="C63" s="86">
        <v>2</v>
      </c>
      <c r="D63" s="86">
        <v>2</v>
      </c>
      <c r="E63" s="86">
        <v>0</v>
      </c>
      <c r="F63" s="86">
        <v>0</v>
      </c>
      <c r="G63" s="86">
        <v>0</v>
      </c>
      <c r="H63" s="3"/>
      <c r="I63" s="3"/>
      <c r="J63" s="3"/>
      <c r="K63" s="29"/>
      <c r="L63" s="29"/>
      <c r="M63" s="29"/>
      <c r="N63" s="29"/>
      <c r="O63" s="29"/>
      <c r="P63" s="29"/>
      <c r="Q63" s="29"/>
    </row>
    <row r="64" spans="1:17" ht="30" customHeight="1" x14ac:dyDescent="0.2">
      <c r="A64" s="88" t="s">
        <v>4</v>
      </c>
      <c r="B64" s="92" t="s">
        <v>120</v>
      </c>
      <c r="C64" s="86">
        <v>66</v>
      </c>
      <c r="D64" s="86">
        <v>2</v>
      </c>
      <c r="E64" s="86">
        <v>0</v>
      </c>
      <c r="F64" s="86">
        <v>63</v>
      </c>
      <c r="G64" s="86">
        <v>1</v>
      </c>
      <c r="H64" s="3"/>
      <c r="I64" s="3"/>
      <c r="J64" s="3"/>
      <c r="K64" s="29"/>
      <c r="L64" s="29"/>
      <c r="M64" s="29"/>
      <c r="N64" s="29"/>
      <c r="O64" s="29"/>
      <c r="P64" s="29"/>
      <c r="Q64" s="29"/>
    </row>
    <row r="65" spans="1:17" ht="30" customHeight="1" x14ac:dyDescent="0.2">
      <c r="A65" s="88" t="s">
        <v>32</v>
      </c>
      <c r="B65" s="92" t="s">
        <v>120</v>
      </c>
      <c r="C65" s="86">
        <v>4</v>
      </c>
      <c r="D65" s="86">
        <v>3</v>
      </c>
      <c r="E65" s="86">
        <v>0</v>
      </c>
      <c r="F65" s="86">
        <v>1</v>
      </c>
      <c r="G65" s="86">
        <v>0</v>
      </c>
      <c r="H65" s="3"/>
      <c r="I65" s="3"/>
      <c r="J65" s="3"/>
      <c r="K65" s="29"/>
      <c r="L65" s="29"/>
      <c r="M65" s="29"/>
      <c r="N65" s="29"/>
      <c r="O65" s="29"/>
      <c r="P65" s="29"/>
      <c r="Q65" s="29"/>
    </row>
    <row r="66" spans="1:17" ht="30" customHeight="1" x14ac:dyDescent="0.2">
      <c r="A66" s="88" t="s">
        <v>43</v>
      </c>
      <c r="B66" s="92" t="s">
        <v>120</v>
      </c>
      <c r="C66" s="86">
        <v>2</v>
      </c>
      <c r="D66" s="86">
        <v>1</v>
      </c>
      <c r="E66" s="86">
        <v>0</v>
      </c>
      <c r="F66" s="86">
        <v>1</v>
      </c>
      <c r="G66" s="86">
        <v>0</v>
      </c>
      <c r="H66" s="3"/>
      <c r="I66" s="3"/>
      <c r="J66" s="3"/>
      <c r="K66" s="29"/>
      <c r="L66" s="29"/>
      <c r="M66" s="29"/>
      <c r="N66" s="29"/>
      <c r="O66" s="29"/>
      <c r="P66" s="29"/>
      <c r="Q66" s="29"/>
    </row>
    <row r="67" spans="1:17" ht="30" customHeight="1" x14ac:dyDescent="0.2">
      <c r="A67" s="88" t="s">
        <v>0</v>
      </c>
      <c r="B67" s="92" t="s">
        <v>120</v>
      </c>
      <c r="C67" s="86">
        <v>603</v>
      </c>
      <c r="D67" s="86">
        <v>597</v>
      </c>
      <c r="E67" s="86">
        <v>6</v>
      </c>
      <c r="F67" s="86">
        <v>0</v>
      </c>
      <c r="G67" s="86">
        <v>0</v>
      </c>
      <c r="H67" s="3"/>
      <c r="I67" s="3"/>
      <c r="J67" s="3"/>
      <c r="K67" s="29"/>
      <c r="L67" s="29"/>
      <c r="M67" s="29"/>
      <c r="N67" s="29"/>
      <c r="O67" s="29"/>
      <c r="P67" s="29"/>
      <c r="Q67" s="29"/>
    </row>
    <row r="68" spans="1:17" ht="30" customHeight="1" x14ac:dyDescent="0.2">
      <c r="A68" s="88" t="s">
        <v>5</v>
      </c>
      <c r="B68" s="92" t="s">
        <v>120</v>
      </c>
      <c r="C68" s="86">
        <v>52</v>
      </c>
      <c r="D68" s="86">
        <v>52</v>
      </c>
      <c r="E68" s="86">
        <v>0</v>
      </c>
      <c r="F68" s="86">
        <v>0</v>
      </c>
      <c r="G68" s="86">
        <v>0</v>
      </c>
      <c r="H68" s="3"/>
      <c r="I68" s="3"/>
      <c r="J68" s="3"/>
      <c r="K68" s="29"/>
      <c r="L68" s="29"/>
      <c r="M68" s="29"/>
      <c r="N68" s="29"/>
      <c r="O68" s="29"/>
      <c r="P68" s="29"/>
      <c r="Q68" s="29"/>
    </row>
    <row r="69" spans="1:17" ht="30" customHeight="1" x14ac:dyDescent="0.2">
      <c r="A69" s="88" t="s">
        <v>132</v>
      </c>
      <c r="B69" s="92" t="s">
        <v>120</v>
      </c>
      <c r="C69" s="86">
        <v>19</v>
      </c>
      <c r="D69" s="86">
        <v>18</v>
      </c>
      <c r="E69" s="86">
        <v>1</v>
      </c>
      <c r="F69" s="86">
        <v>0</v>
      </c>
      <c r="G69" s="86">
        <v>0</v>
      </c>
      <c r="H69" s="3"/>
      <c r="I69" s="3"/>
      <c r="J69" s="3"/>
      <c r="K69" s="29"/>
      <c r="L69" s="29"/>
      <c r="M69" s="29"/>
      <c r="N69" s="29"/>
      <c r="O69" s="29"/>
      <c r="P69" s="29"/>
      <c r="Q69" s="29"/>
    </row>
    <row r="70" spans="1:17" ht="30" customHeight="1" x14ac:dyDescent="0.2">
      <c r="A70" s="88" t="s">
        <v>7</v>
      </c>
      <c r="B70" s="92" t="s">
        <v>120</v>
      </c>
      <c r="C70" s="86">
        <v>132</v>
      </c>
      <c r="D70" s="86">
        <v>131</v>
      </c>
      <c r="E70" s="86">
        <v>1</v>
      </c>
      <c r="F70" s="86">
        <v>0</v>
      </c>
      <c r="G70" s="86">
        <v>0</v>
      </c>
      <c r="H70" s="3"/>
      <c r="I70" s="3"/>
      <c r="J70" s="3"/>
      <c r="K70" s="29"/>
      <c r="L70" s="29"/>
      <c r="M70" s="29"/>
      <c r="N70" s="29"/>
      <c r="O70" s="29"/>
      <c r="P70" s="29"/>
      <c r="Q70" s="29"/>
    </row>
    <row r="71" spans="1:17" ht="30" customHeight="1" x14ac:dyDescent="0.2">
      <c r="A71" s="88" t="s">
        <v>14</v>
      </c>
      <c r="B71" s="92" t="s">
        <v>120</v>
      </c>
      <c r="C71" s="86">
        <v>56</v>
      </c>
      <c r="D71" s="86">
        <v>55</v>
      </c>
      <c r="E71" s="86">
        <v>1</v>
      </c>
      <c r="F71" s="86">
        <v>0</v>
      </c>
      <c r="G71" s="86">
        <v>0</v>
      </c>
      <c r="H71" s="3"/>
      <c r="I71" s="3"/>
      <c r="J71" s="3"/>
      <c r="K71" s="29"/>
      <c r="L71" s="29"/>
      <c r="M71" s="29"/>
      <c r="N71" s="29"/>
      <c r="O71" s="29"/>
      <c r="P71" s="29"/>
      <c r="Q71" s="29"/>
    </row>
    <row r="72" spans="1:17" ht="30" customHeight="1" x14ac:dyDescent="0.2">
      <c r="A72" s="88" t="s">
        <v>114</v>
      </c>
      <c r="B72" s="92" t="s">
        <v>120</v>
      </c>
      <c r="C72" s="86">
        <v>5</v>
      </c>
      <c r="D72" s="86">
        <v>5</v>
      </c>
      <c r="E72" s="86">
        <v>0</v>
      </c>
      <c r="F72" s="86">
        <v>0</v>
      </c>
      <c r="G72" s="86">
        <v>0</v>
      </c>
      <c r="H72" s="3"/>
      <c r="I72" s="3"/>
      <c r="J72" s="3"/>
      <c r="K72" s="29"/>
      <c r="L72" s="29"/>
      <c r="M72" s="29"/>
      <c r="N72" s="29"/>
      <c r="O72" s="29"/>
      <c r="P72" s="29"/>
      <c r="Q72" s="29"/>
    </row>
    <row r="73" spans="1:17" ht="30" customHeight="1" x14ac:dyDescent="0.2">
      <c r="A73" s="88" t="s">
        <v>16</v>
      </c>
      <c r="B73" s="92" t="s">
        <v>120</v>
      </c>
      <c r="C73" s="86">
        <v>234</v>
      </c>
      <c r="D73" s="86">
        <v>228</v>
      </c>
      <c r="E73" s="86">
        <v>6</v>
      </c>
      <c r="F73" s="86">
        <v>0</v>
      </c>
      <c r="G73" s="86">
        <v>0</v>
      </c>
      <c r="H73" s="3"/>
      <c r="I73" s="3"/>
      <c r="J73" s="3"/>
      <c r="K73" s="29"/>
      <c r="L73" s="29"/>
      <c r="M73" s="29"/>
      <c r="N73" s="29"/>
      <c r="O73" s="29"/>
      <c r="P73" s="29"/>
      <c r="Q73" s="29"/>
    </row>
    <row r="74" spans="1:17" ht="30" customHeight="1" x14ac:dyDescent="0.2">
      <c r="A74" s="88" t="s">
        <v>115</v>
      </c>
      <c r="B74" s="92" t="s">
        <v>120</v>
      </c>
      <c r="C74" s="86">
        <v>7</v>
      </c>
      <c r="D74" s="86">
        <v>7</v>
      </c>
      <c r="E74" s="86">
        <v>0</v>
      </c>
      <c r="F74" s="86">
        <v>0</v>
      </c>
      <c r="G74" s="86">
        <v>0</v>
      </c>
      <c r="H74" s="3"/>
      <c r="I74" s="3"/>
      <c r="J74" s="3"/>
      <c r="K74" s="29"/>
      <c r="L74" s="29"/>
      <c r="M74" s="29"/>
      <c r="N74" s="29"/>
      <c r="O74" s="29"/>
      <c r="P74" s="29"/>
      <c r="Q74" s="29"/>
    </row>
    <row r="75" spans="1:17" ht="30" customHeight="1" x14ac:dyDescent="0.2">
      <c r="A75" s="88" t="s">
        <v>107</v>
      </c>
      <c r="B75" s="92" t="s">
        <v>120</v>
      </c>
      <c r="C75" s="86">
        <v>15</v>
      </c>
      <c r="D75" s="86">
        <v>14</v>
      </c>
      <c r="E75" s="86">
        <v>1</v>
      </c>
      <c r="F75" s="86">
        <v>0</v>
      </c>
      <c r="G75" s="86">
        <v>0</v>
      </c>
      <c r="H75" s="3"/>
      <c r="I75" s="3"/>
      <c r="J75" s="3"/>
      <c r="K75" s="29"/>
      <c r="L75" s="29"/>
      <c r="M75" s="29"/>
      <c r="N75" s="29"/>
      <c r="O75" s="29"/>
      <c r="P75" s="29"/>
      <c r="Q75" s="29"/>
    </row>
    <row r="76" spans="1:17" ht="30" customHeight="1" x14ac:dyDescent="0.2">
      <c r="A76" s="88" t="s">
        <v>171</v>
      </c>
      <c r="B76" s="92" t="s">
        <v>120</v>
      </c>
      <c r="C76" s="86">
        <v>1</v>
      </c>
      <c r="D76" s="86">
        <v>1</v>
      </c>
      <c r="E76" s="86">
        <v>0</v>
      </c>
      <c r="F76" s="86">
        <v>0</v>
      </c>
      <c r="G76" s="86">
        <v>0</v>
      </c>
      <c r="H76" s="3"/>
      <c r="I76" s="3"/>
      <c r="J76" s="3"/>
      <c r="K76" s="29"/>
      <c r="L76" s="29"/>
      <c r="M76" s="29"/>
      <c r="N76" s="29"/>
      <c r="O76" s="29"/>
      <c r="P76" s="29"/>
      <c r="Q76" s="29"/>
    </row>
    <row r="77" spans="1:17" ht="30" customHeight="1" x14ac:dyDescent="0.2">
      <c r="A77" s="88" t="s">
        <v>21</v>
      </c>
      <c r="B77" s="92" t="s">
        <v>120</v>
      </c>
      <c r="C77" s="86">
        <v>33</v>
      </c>
      <c r="D77" s="86">
        <v>33</v>
      </c>
      <c r="E77" s="86">
        <v>0</v>
      </c>
      <c r="F77" s="86">
        <v>0</v>
      </c>
      <c r="G77" s="86">
        <v>0</v>
      </c>
      <c r="H77" s="3"/>
      <c r="I77" s="3"/>
      <c r="J77" s="3"/>
      <c r="K77" s="29"/>
      <c r="L77" s="29"/>
      <c r="M77" s="29"/>
      <c r="N77" s="29"/>
      <c r="O77" s="29"/>
      <c r="P77" s="29"/>
      <c r="Q77" s="29"/>
    </row>
    <row r="78" spans="1:17" ht="30" customHeight="1" x14ac:dyDescent="0.2">
      <c r="A78" s="88" t="s">
        <v>116</v>
      </c>
      <c r="B78" s="92" t="s">
        <v>120</v>
      </c>
      <c r="C78" s="86">
        <v>1</v>
      </c>
      <c r="D78" s="86">
        <v>1</v>
      </c>
      <c r="E78" s="86">
        <v>0</v>
      </c>
      <c r="F78" s="86">
        <v>0</v>
      </c>
      <c r="G78" s="86">
        <v>0</v>
      </c>
      <c r="H78" s="3"/>
      <c r="I78" s="3"/>
      <c r="J78" s="3"/>
      <c r="K78" s="29"/>
      <c r="L78" s="29"/>
      <c r="M78" s="29"/>
      <c r="N78" s="29"/>
      <c r="O78" s="29"/>
      <c r="P78" s="29"/>
      <c r="Q78" s="29"/>
    </row>
    <row r="79" spans="1:17" ht="30" customHeight="1" x14ac:dyDescent="0.2">
      <c r="A79" s="88" t="s">
        <v>12</v>
      </c>
      <c r="B79" s="92" t="s">
        <v>120</v>
      </c>
      <c r="C79" s="86">
        <v>18</v>
      </c>
      <c r="D79" s="86">
        <v>18</v>
      </c>
      <c r="E79" s="86">
        <v>0</v>
      </c>
      <c r="F79" s="86">
        <v>0</v>
      </c>
      <c r="G79" s="86">
        <v>0</v>
      </c>
      <c r="H79" s="3"/>
      <c r="I79" s="3"/>
      <c r="J79" s="3"/>
      <c r="K79" s="29"/>
      <c r="L79" s="29"/>
      <c r="M79" s="29"/>
      <c r="N79" s="29"/>
      <c r="O79" s="29"/>
      <c r="P79" s="29"/>
      <c r="Q79" s="29"/>
    </row>
    <row r="80" spans="1:17" ht="30" customHeight="1" x14ac:dyDescent="0.2">
      <c r="A80" s="88" t="s">
        <v>204</v>
      </c>
      <c r="B80" s="92" t="s">
        <v>214</v>
      </c>
      <c r="C80" s="86">
        <v>1</v>
      </c>
      <c r="D80" s="86">
        <v>1</v>
      </c>
      <c r="E80" s="86">
        <v>0</v>
      </c>
      <c r="F80" s="86">
        <v>0</v>
      </c>
      <c r="G80" s="86">
        <v>0</v>
      </c>
      <c r="H80" s="3"/>
      <c r="I80" s="3"/>
      <c r="J80" s="3"/>
      <c r="K80" s="29"/>
      <c r="L80" s="29"/>
      <c r="M80" s="29"/>
      <c r="N80" s="29"/>
      <c r="O80" s="29"/>
      <c r="P80" s="29"/>
      <c r="Q80" s="29"/>
    </row>
    <row r="81" spans="1:17" ht="30" customHeight="1" x14ac:dyDescent="0.2">
      <c r="A81" s="89" t="s">
        <v>127</v>
      </c>
      <c r="B81" s="89"/>
      <c r="C81" s="87">
        <f>SUM(C82:C114)</f>
        <v>676</v>
      </c>
      <c r="D81" s="87">
        <f t="shared" ref="D81:G81" si="1">SUM(D82:D114)</f>
        <v>266</v>
      </c>
      <c r="E81" s="87">
        <f t="shared" si="1"/>
        <v>2</v>
      </c>
      <c r="F81" s="87">
        <f t="shared" si="1"/>
        <v>407</v>
      </c>
      <c r="G81" s="87">
        <f t="shared" si="1"/>
        <v>1</v>
      </c>
      <c r="H81" s="3"/>
      <c r="I81" s="3"/>
      <c r="J81" s="3"/>
      <c r="K81" s="29"/>
      <c r="L81" s="29"/>
      <c r="M81" s="29"/>
      <c r="N81" s="29"/>
      <c r="O81" s="29"/>
      <c r="P81" s="29"/>
      <c r="Q81" s="29"/>
    </row>
    <row r="82" spans="1:17" ht="30" customHeight="1" x14ac:dyDescent="0.2">
      <c r="A82" s="88" t="s">
        <v>9</v>
      </c>
      <c r="B82" s="92" t="s">
        <v>120</v>
      </c>
      <c r="C82" s="86">
        <v>74</v>
      </c>
      <c r="D82" s="86">
        <v>4</v>
      </c>
      <c r="E82" s="86">
        <v>0</v>
      </c>
      <c r="F82" s="86">
        <v>70</v>
      </c>
      <c r="G82" s="86">
        <v>0</v>
      </c>
      <c r="H82" s="3"/>
      <c r="I82" s="3"/>
      <c r="J82" s="3"/>
      <c r="K82" s="29"/>
      <c r="L82" s="29"/>
      <c r="M82" s="29"/>
      <c r="N82" s="29"/>
      <c r="O82" s="29"/>
      <c r="P82" s="29"/>
      <c r="Q82" s="29"/>
    </row>
    <row r="83" spans="1:17" ht="30" customHeight="1" x14ac:dyDescent="0.2">
      <c r="A83" s="88" t="s">
        <v>33</v>
      </c>
      <c r="B83" s="92" t="s">
        <v>120</v>
      </c>
      <c r="C83" s="86">
        <v>4</v>
      </c>
      <c r="D83" s="86">
        <v>3</v>
      </c>
      <c r="E83" s="86">
        <v>0</v>
      </c>
      <c r="F83" s="86">
        <v>1</v>
      </c>
      <c r="G83" s="86">
        <v>0</v>
      </c>
      <c r="H83" s="3"/>
      <c r="I83" s="3"/>
      <c r="J83" s="3"/>
      <c r="K83" s="29"/>
      <c r="L83" s="29"/>
      <c r="M83" s="29"/>
      <c r="N83" s="29"/>
      <c r="O83" s="29"/>
      <c r="P83" s="29"/>
      <c r="Q83" s="29"/>
    </row>
    <row r="84" spans="1:17" ht="30" customHeight="1" x14ac:dyDescent="0.2">
      <c r="A84" s="88" t="s">
        <v>93</v>
      </c>
      <c r="B84" s="92" t="s">
        <v>120</v>
      </c>
      <c r="C84" s="86">
        <v>3</v>
      </c>
      <c r="D84" s="86">
        <v>2</v>
      </c>
      <c r="E84" s="86">
        <v>0</v>
      </c>
      <c r="F84" s="86">
        <v>1</v>
      </c>
      <c r="G84" s="86">
        <v>0</v>
      </c>
      <c r="H84" s="3"/>
      <c r="I84" s="3"/>
      <c r="J84" s="3"/>
      <c r="K84" s="29"/>
      <c r="L84" s="29"/>
      <c r="M84" s="29"/>
      <c r="N84" s="29"/>
      <c r="O84" s="29"/>
      <c r="P84" s="29"/>
      <c r="Q84" s="29"/>
    </row>
    <row r="85" spans="1:17" ht="30" customHeight="1" x14ac:dyDescent="0.2">
      <c r="A85" s="88" t="s">
        <v>117</v>
      </c>
      <c r="B85" s="92" t="s">
        <v>120</v>
      </c>
      <c r="C85" s="86">
        <v>49</v>
      </c>
      <c r="D85" s="86">
        <v>3</v>
      </c>
      <c r="E85" s="86">
        <v>0</v>
      </c>
      <c r="F85" s="86">
        <v>46</v>
      </c>
      <c r="G85" s="86">
        <v>0</v>
      </c>
      <c r="H85" s="3"/>
      <c r="I85" s="3"/>
      <c r="J85" s="3"/>
      <c r="K85" s="29"/>
      <c r="L85" s="29"/>
      <c r="M85" s="29"/>
      <c r="N85" s="29"/>
      <c r="O85" s="29"/>
      <c r="P85" s="29"/>
      <c r="Q85" s="29"/>
    </row>
    <row r="86" spans="1:17" ht="30" customHeight="1" x14ac:dyDescent="0.2">
      <c r="A86" s="88" t="s">
        <v>34</v>
      </c>
      <c r="B86" s="92" t="s">
        <v>120</v>
      </c>
      <c r="C86" s="86">
        <v>1</v>
      </c>
      <c r="D86" s="86">
        <v>0</v>
      </c>
      <c r="E86" s="86">
        <v>0</v>
      </c>
      <c r="F86" s="86">
        <v>1</v>
      </c>
      <c r="G86" s="86">
        <v>0</v>
      </c>
      <c r="H86" s="3"/>
      <c r="I86" s="3"/>
      <c r="J86" s="3"/>
      <c r="K86" s="29"/>
      <c r="L86" s="29"/>
      <c r="M86" s="29"/>
      <c r="N86" s="29"/>
      <c r="O86" s="29"/>
      <c r="P86" s="29"/>
      <c r="Q86" s="29"/>
    </row>
    <row r="87" spans="1:17" ht="30" customHeight="1" x14ac:dyDescent="0.2">
      <c r="A87" s="88" t="s">
        <v>88</v>
      </c>
      <c r="B87" s="92" t="s">
        <v>120</v>
      </c>
      <c r="C87" s="86">
        <v>2</v>
      </c>
      <c r="D87" s="86">
        <v>0</v>
      </c>
      <c r="E87" s="86">
        <v>0</v>
      </c>
      <c r="F87" s="86">
        <v>2</v>
      </c>
      <c r="G87" s="86">
        <v>0</v>
      </c>
      <c r="H87" s="3"/>
      <c r="I87" s="36"/>
      <c r="J87" s="3"/>
      <c r="K87" s="29"/>
      <c r="L87" s="29"/>
      <c r="M87" s="29"/>
      <c r="N87" s="29"/>
      <c r="O87" s="29"/>
      <c r="P87" s="29"/>
      <c r="Q87" s="29"/>
    </row>
    <row r="88" spans="1:17" ht="30" customHeight="1" x14ac:dyDescent="0.2">
      <c r="A88" s="88" t="s">
        <v>2</v>
      </c>
      <c r="B88" s="92" t="s">
        <v>120</v>
      </c>
      <c r="C88" s="86">
        <v>20</v>
      </c>
      <c r="D88" s="86">
        <v>0</v>
      </c>
      <c r="E88" s="86">
        <v>0</v>
      </c>
      <c r="F88" s="86">
        <v>20</v>
      </c>
      <c r="G88" s="86">
        <v>0</v>
      </c>
      <c r="H88" s="3"/>
      <c r="I88" s="3"/>
      <c r="J88" s="3"/>
      <c r="K88" s="29"/>
      <c r="L88" s="29"/>
      <c r="M88" s="29"/>
      <c r="N88" s="29"/>
      <c r="O88" s="29"/>
      <c r="P88" s="29"/>
      <c r="Q88" s="29"/>
    </row>
    <row r="89" spans="1:17" ht="30" customHeight="1" x14ac:dyDescent="0.2">
      <c r="A89" s="88" t="s">
        <v>35</v>
      </c>
      <c r="B89" s="92" t="s">
        <v>120</v>
      </c>
      <c r="C89" s="86" t="s">
        <v>187</v>
      </c>
      <c r="D89" s="86" t="s">
        <v>187</v>
      </c>
      <c r="E89" s="86" t="s">
        <v>187</v>
      </c>
      <c r="F89" s="86" t="s">
        <v>187</v>
      </c>
      <c r="G89" s="86" t="s">
        <v>187</v>
      </c>
      <c r="H89" s="3"/>
      <c r="I89" s="3"/>
      <c r="J89" s="3"/>
      <c r="K89" s="29"/>
      <c r="L89" s="29"/>
      <c r="M89" s="29"/>
      <c r="N89" s="29"/>
      <c r="O89" s="29"/>
      <c r="P89" s="29"/>
      <c r="Q89" s="29"/>
    </row>
    <row r="90" spans="1:17" ht="30" customHeight="1" x14ac:dyDescent="0.2">
      <c r="A90" s="88" t="s">
        <v>135</v>
      </c>
      <c r="B90" s="92" t="s">
        <v>120</v>
      </c>
      <c r="C90" s="86">
        <v>1</v>
      </c>
      <c r="D90" s="86">
        <v>0</v>
      </c>
      <c r="E90" s="86">
        <v>0</v>
      </c>
      <c r="F90" s="86">
        <v>1</v>
      </c>
      <c r="G90" s="86">
        <v>0</v>
      </c>
      <c r="H90" s="3"/>
      <c r="I90" s="3"/>
      <c r="J90" s="3"/>
      <c r="K90" s="29"/>
      <c r="L90" s="29"/>
      <c r="M90" s="29"/>
      <c r="N90" s="29"/>
      <c r="O90" s="29"/>
      <c r="P90" s="29"/>
      <c r="Q90" s="29"/>
    </row>
    <row r="91" spans="1:17" ht="30" customHeight="1" x14ac:dyDescent="0.2">
      <c r="A91" s="88" t="s">
        <v>22</v>
      </c>
      <c r="B91" s="92" t="s">
        <v>120</v>
      </c>
      <c r="C91" s="86">
        <v>54</v>
      </c>
      <c r="D91" s="86">
        <v>3</v>
      </c>
      <c r="E91" s="86">
        <v>0</v>
      </c>
      <c r="F91" s="86">
        <v>50</v>
      </c>
      <c r="G91" s="86">
        <v>1</v>
      </c>
      <c r="H91" s="3"/>
      <c r="I91" s="3"/>
      <c r="J91" s="3"/>
      <c r="K91" s="29"/>
      <c r="L91" s="29"/>
      <c r="M91" s="29"/>
      <c r="N91" s="29"/>
      <c r="O91" s="29"/>
      <c r="P91" s="29"/>
      <c r="Q91" s="29"/>
    </row>
    <row r="92" spans="1:17" ht="30" customHeight="1" x14ac:dyDescent="0.2">
      <c r="A92" s="88" t="s">
        <v>36</v>
      </c>
      <c r="B92" s="92" t="s">
        <v>120</v>
      </c>
      <c r="C92" s="86">
        <v>4</v>
      </c>
      <c r="D92" s="86">
        <v>1</v>
      </c>
      <c r="E92" s="86">
        <v>0</v>
      </c>
      <c r="F92" s="86">
        <v>3</v>
      </c>
      <c r="G92" s="86">
        <v>0</v>
      </c>
      <c r="H92" s="3"/>
      <c r="I92" s="3"/>
      <c r="J92" s="3"/>
      <c r="K92" s="29"/>
      <c r="L92" s="29"/>
      <c r="M92" s="29"/>
      <c r="N92" s="29"/>
      <c r="O92" s="29"/>
      <c r="P92" s="29"/>
      <c r="Q92" s="29"/>
    </row>
    <row r="93" spans="1:17" ht="30" customHeight="1" x14ac:dyDescent="0.2">
      <c r="A93" s="88" t="s">
        <v>45</v>
      </c>
      <c r="B93" s="92" t="s">
        <v>120</v>
      </c>
      <c r="C93" s="86">
        <v>2</v>
      </c>
      <c r="D93" s="86">
        <v>1</v>
      </c>
      <c r="E93" s="86">
        <v>0</v>
      </c>
      <c r="F93" s="86">
        <v>1</v>
      </c>
      <c r="G93" s="86">
        <v>0</v>
      </c>
      <c r="H93" s="3"/>
      <c r="I93" s="3"/>
      <c r="J93" s="3"/>
      <c r="K93" s="29"/>
      <c r="L93" s="29"/>
      <c r="M93" s="29"/>
      <c r="N93" s="29"/>
      <c r="O93" s="29"/>
      <c r="P93" s="29"/>
      <c r="Q93" s="29"/>
    </row>
    <row r="94" spans="1:17" ht="30" customHeight="1" x14ac:dyDescent="0.2">
      <c r="A94" s="88" t="s">
        <v>23</v>
      </c>
      <c r="B94" s="92" t="s">
        <v>120</v>
      </c>
      <c r="C94" s="86">
        <v>45</v>
      </c>
      <c r="D94" s="86">
        <v>1</v>
      </c>
      <c r="E94" s="86">
        <v>0</v>
      </c>
      <c r="F94" s="86">
        <v>44</v>
      </c>
      <c r="G94" s="86">
        <v>0</v>
      </c>
      <c r="H94" s="3"/>
      <c r="I94" s="3"/>
      <c r="J94" s="3"/>
      <c r="K94" s="29"/>
      <c r="L94" s="29"/>
      <c r="M94" s="29"/>
      <c r="N94" s="29"/>
      <c r="O94" s="29"/>
      <c r="P94" s="29"/>
      <c r="Q94" s="29"/>
    </row>
    <row r="95" spans="1:17" ht="30" customHeight="1" x14ac:dyDescent="0.2">
      <c r="A95" s="88" t="s">
        <v>37</v>
      </c>
      <c r="B95" s="92" t="s">
        <v>120</v>
      </c>
      <c r="C95" s="86">
        <v>1</v>
      </c>
      <c r="D95" s="86">
        <v>1</v>
      </c>
      <c r="E95" s="86">
        <v>0</v>
      </c>
      <c r="F95" s="86">
        <v>0</v>
      </c>
      <c r="G95" s="86">
        <v>0</v>
      </c>
      <c r="H95" s="3"/>
      <c r="I95" s="3"/>
      <c r="J95" s="3"/>
      <c r="K95" s="29"/>
      <c r="L95" s="29"/>
      <c r="M95" s="29"/>
      <c r="N95" s="29"/>
      <c r="O95" s="29"/>
      <c r="P95" s="29"/>
      <c r="Q95" s="29"/>
    </row>
    <row r="96" spans="1:17" ht="30" customHeight="1" x14ac:dyDescent="0.2">
      <c r="A96" s="88" t="s">
        <v>46</v>
      </c>
      <c r="B96" s="92" t="s">
        <v>120</v>
      </c>
      <c r="C96" s="86">
        <v>2</v>
      </c>
      <c r="D96" s="86">
        <v>0</v>
      </c>
      <c r="E96" s="86">
        <v>0</v>
      </c>
      <c r="F96" s="86">
        <v>2</v>
      </c>
      <c r="G96" s="86">
        <v>0</v>
      </c>
      <c r="H96" s="3"/>
      <c r="I96" s="3"/>
      <c r="J96" s="3"/>
      <c r="K96" s="29"/>
      <c r="L96" s="29"/>
      <c r="M96" s="29"/>
      <c r="N96" s="29"/>
      <c r="O96" s="29"/>
      <c r="P96" s="29"/>
      <c r="Q96" s="29"/>
    </row>
    <row r="97" spans="1:17" ht="30" customHeight="1" x14ac:dyDescent="0.2">
      <c r="A97" s="88" t="s">
        <v>8</v>
      </c>
      <c r="B97" s="92" t="s">
        <v>120</v>
      </c>
      <c r="C97" s="86">
        <v>68</v>
      </c>
      <c r="D97" s="86">
        <v>14</v>
      </c>
      <c r="E97" s="86">
        <v>0</v>
      </c>
      <c r="F97" s="86">
        <v>54</v>
      </c>
      <c r="G97" s="86">
        <v>0</v>
      </c>
      <c r="H97" s="3"/>
      <c r="I97" s="3"/>
      <c r="J97" s="3"/>
      <c r="K97" s="29"/>
      <c r="L97" s="29"/>
      <c r="M97" s="29"/>
      <c r="N97" s="29"/>
      <c r="O97" s="29"/>
      <c r="P97" s="29"/>
      <c r="Q97" s="29"/>
    </row>
    <row r="98" spans="1:17" ht="30" customHeight="1" x14ac:dyDescent="0.2">
      <c r="A98" s="90" t="s">
        <v>38</v>
      </c>
      <c r="B98" s="93" t="s">
        <v>120</v>
      </c>
      <c r="C98" s="86">
        <v>3</v>
      </c>
      <c r="D98" s="86">
        <v>2</v>
      </c>
      <c r="E98" s="86">
        <v>0</v>
      </c>
      <c r="F98" s="86">
        <v>1</v>
      </c>
      <c r="G98" s="86">
        <v>0</v>
      </c>
      <c r="H98" s="3"/>
      <c r="I98" s="3"/>
      <c r="J98" s="3"/>
      <c r="K98" s="29"/>
      <c r="L98" s="29"/>
      <c r="M98" s="29"/>
      <c r="N98" s="29"/>
      <c r="O98" s="29"/>
      <c r="P98" s="29"/>
      <c r="Q98" s="29"/>
    </row>
    <row r="99" spans="1:17" ht="30" customHeight="1" x14ac:dyDescent="0.2">
      <c r="A99" s="88" t="s">
        <v>47</v>
      </c>
      <c r="B99" s="92" t="s">
        <v>120</v>
      </c>
      <c r="C99" s="86">
        <v>2</v>
      </c>
      <c r="D99" s="86">
        <v>0</v>
      </c>
      <c r="E99" s="86">
        <v>0</v>
      </c>
      <c r="F99" s="86">
        <v>2</v>
      </c>
      <c r="G99" s="86">
        <v>0</v>
      </c>
      <c r="H99" s="3"/>
      <c r="I99" s="3"/>
      <c r="J99" s="3"/>
      <c r="K99" s="29"/>
      <c r="L99" s="29"/>
      <c r="M99" s="29"/>
      <c r="N99" s="29"/>
      <c r="O99" s="29"/>
      <c r="P99" s="29"/>
      <c r="Q99" s="29"/>
    </row>
    <row r="100" spans="1:17" ht="30" customHeight="1" x14ac:dyDescent="0.2">
      <c r="A100" s="88" t="s">
        <v>89</v>
      </c>
      <c r="B100" s="92" t="s">
        <v>120</v>
      </c>
      <c r="C100" s="86">
        <v>42</v>
      </c>
      <c r="D100" s="86">
        <v>3</v>
      </c>
      <c r="E100" s="86">
        <v>0</v>
      </c>
      <c r="F100" s="86">
        <v>39</v>
      </c>
      <c r="G100" s="86">
        <v>0</v>
      </c>
      <c r="H100" s="3"/>
      <c r="I100" s="3"/>
      <c r="J100" s="3"/>
      <c r="K100" s="29"/>
      <c r="L100" s="29"/>
      <c r="M100" s="29"/>
      <c r="N100" s="29"/>
      <c r="O100" s="29"/>
      <c r="P100" s="29"/>
      <c r="Q100" s="29"/>
    </row>
    <row r="101" spans="1:17" ht="30" customHeight="1" x14ac:dyDescent="0.2">
      <c r="A101" s="88" t="s">
        <v>150</v>
      </c>
      <c r="B101" s="92" t="s">
        <v>120</v>
      </c>
      <c r="C101" s="86">
        <v>3</v>
      </c>
      <c r="D101" s="86">
        <v>2</v>
      </c>
      <c r="E101" s="86">
        <v>0</v>
      </c>
      <c r="F101" s="86">
        <v>1</v>
      </c>
      <c r="G101" s="86">
        <v>0</v>
      </c>
      <c r="H101" s="3"/>
      <c r="I101" s="3"/>
      <c r="J101" s="3"/>
      <c r="K101" s="29"/>
      <c r="L101" s="29"/>
      <c r="M101" s="29"/>
      <c r="N101" s="29"/>
      <c r="O101" s="29"/>
      <c r="P101" s="29"/>
      <c r="Q101" s="29"/>
    </row>
    <row r="102" spans="1:17" ht="30" customHeight="1" x14ac:dyDescent="0.2">
      <c r="A102" s="88" t="s">
        <v>91</v>
      </c>
      <c r="B102" s="92" t="s">
        <v>120</v>
      </c>
      <c r="C102" s="86">
        <v>1</v>
      </c>
      <c r="D102" s="86">
        <v>0</v>
      </c>
      <c r="E102" s="86">
        <v>0</v>
      </c>
      <c r="F102" s="86">
        <v>1</v>
      </c>
      <c r="G102" s="86">
        <v>0</v>
      </c>
      <c r="H102" s="3"/>
      <c r="I102" s="3"/>
      <c r="J102" s="3"/>
      <c r="K102" s="29"/>
      <c r="L102" s="29"/>
      <c r="M102" s="29"/>
      <c r="N102" s="29"/>
      <c r="O102" s="29"/>
      <c r="P102" s="29"/>
      <c r="Q102" s="29"/>
    </row>
    <row r="103" spans="1:17" ht="30" customHeight="1" x14ac:dyDescent="0.2">
      <c r="A103" s="88" t="s">
        <v>168</v>
      </c>
      <c r="B103" s="92" t="s">
        <v>120</v>
      </c>
      <c r="C103" s="86">
        <v>9</v>
      </c>
      <c r="D103" s="86">
        <v>0</v>
      </c>
      <c r="E103" s="86">
        <v>0</v>
      </c>
      <c r="F103" s="86">
        <v>9</v>
      </c>
      <c r="G103" s="86">
        <v>0</v>
      </c>
      <c r="H103" s="3"/>
      <c r="I103" s="3"/>
      <c r="J103" s="3"/>
      <c r="K103" s="29"/>
      <c r="L103" s="29"/>
      <c r="M103" s="29"/>
      <c r="N103" s="29"/>
      <c r="O103" s="29"/>
      <c r="P103" s="29"/>
      <c r="Q103" s="29"/>
    </row>
    <row r="104" spans="1:17" ht="30" customHeight="1" x14ac:dyDescent="0.2">
      <c r="A104" s="88" t="s">
        <v>169</v>
      </c>
      <c r="B104" s="92" t="s">
        <v>120</v>
      </c>
      <c r="C104" s="86">
        <v>1</v>
      </c>
      <c r="D104" s="86">
        <v>0</v>
      </c>
      <c r="E104" s="86">
        <v>1</v>
      </c>
      <c r="F104" s="86">
        <v>0</v>
      </c>
      <c r="G104" s="86">
        <v>0</v>
      </c>
      <c r="H104" s="3"/>
      <c r="I104" s="3"/>
      <c r="J104" s="3"/>
      <c r="K104" s="29"/>
      <c r="L104" s="29"/>
      <c r="M104" s="29"/>
      <c r="N104" s="29"/>
      <c r="O104" s="29"/>
      <c r="P104" s="29"/>
      <c r="Q104" s="29"/>
    </row>
    <row r="105" spans="1:17" ht="30" customHeight="1" x14ac:dyDescent="0.2">
      <c r="A105" s="91" t="s">
        <v>119</v>
      </c>
      <c r="B105" s="94" t="s">
        <v>120</v>
      </c>
      <c r="C105" s="86">
        <v>5</v>
      </c>
      <c r="D105" s="86">
        <v>5</v>
      </c>
      <c r="E105" s="86">
        <v>0</v>
      </c>
      <c r="F105" s="86">
        <v>0</v>
      </c>
      <c r="G105" s="86">
        <v>0</v>
      </c>
      <c r="H105" s="3"/>
      <c r="I105" s="3"/>
      <c r="J105" s="3"/>
      <c r="K105" s="29"/>
      <c r="L105" s="29"/>
      <c r="M105" s="29"/>
      <c r="N105" s="29"/>
      <c r="O105" s="29"/>
      <c r="P105" s="29"/>
      <c r="Q105" s="29"/>
    </row>
    <row r="106" spans="1:17" ht="30" customHeight="1" x14ac:dyDescent="0.2">
      <c r="A106" s="88" t="s">
        <v>6</v>
      </c>
      <c r="B106" s="92" t="s">
        <v>120</v>
      </c>
      <c r="C106" s="86">
        <v>186</v>
      </c>
      <c r="D106" s="86">
        <v>185</v>
      </c>
      <c r="E106" s="86">
        <v>1</v>
      </c>
      <c r="F106" s="86">
        <v>0</v>
      </c>
      <c r="G106" s="86">
        <v>0</v>
      </c>
      <c r="H106" s="3"/>
      <c r="I106" s="3"/>
      <c r="J106" s="3"/>
      <c r="K106" s="29"/>
      <c r="L106" s="29"/>
      <c r="M106" s="29"/>
      <c r="N106" s="29"/>
      <c r="O106" s="29"/>
      <c r="P106" s="29"/>
      <c r="Q106" s="29"/>
    </row>
    <row r="107" spans="1:17" ht="30" customHeight="1" x14ac:dyDescent="0.2">
      <c r="A107" s="88" t="s">
        <v>39</v>
      </c>
      <c r="B107" s="92" t="s">
        <v>120</v>
      </c>
      <c r="C107" s="86">
        <v>3</v>
      </c>
      <c r="D107" s="86">
        <v>3</v>
      </c>
      <c r="E107" s="86">
        <v>0</v>
      </c>
      <c r="F107" s="86">
        <v>0</v>
      </c>
      <c r="G107" s="86">
        <v>0</v>
      </c>
      <c r="H107" s="3"/>
      <c r="I107" s="3"/>
      <c r="J107" s="3"/>
      <c r="K107" s="29"/>
      <c r="L107" s="29"/>
      <c r="M107" s="29"/>
      <c r="N107" s="29"/>
      <c r="O107" s="29"/>
      <c r="P107" s="29"/>
      <c r="Q107" s="29"/>
    </row>
    <row r="108" spans="1:17" ht="30" customHeight="1" x14ac:dyDescent="0.2">
      <c r="A108" s="91" t="s">
        <v>118</v>
      </c>
      <c r="B108" s="94" t="s">
        <v>120</v>
      </c>
      <c r="C108" s="86">
        <v>3</v>
      </c>
      <c r="D108" s="86">
        <v>3</v>
      </c>
      <c r="E108" s="86">
        <v>0</v>
      </c>
      <c r="F108" s="86">
        <v>0</v>
      </c>
      <c r="G108" s="86">
        <v>0</v>
      </c>
      <c r="H108" s="3"/>
      <c r="I108" s="3"/>
      <c r="J108" s="3"/>
      <c r="K108" s="29"/>
      <c r="L108" s="29"/>
      <c r="M108" s="29"/>
      <c r="N108" s="29"/>
      <c r="O108" s="29"/>
      <c r="P108" s="29"/>
      <c r="Q108" s="29"/>
    </row>
    <row r="109" spans="1:17" ht="30" customHeight="1" x14ac:dyDescent="0.2">
      <c r="A109" s="88" t="s">
        <v>178</v>
      </c>
      <c r="B109" s="92" t="s">
        <v>120</v>
      </c>
      <c r="C109" s="86">
        <v>18</v>
      </c>
      <c r="D109" s="86">
        <v>18</v>
      </c>
      <c r="E109" s="86">
        <v>0</v>
      </c>
      <c r="F109" s="86">
        <v>0</v>
      </c>
      <c r="G109" s="86">
        <v>0</v>
      </c>
      <c r="H109" s="3"/>
      <c r="I109" s="3"/>
      <c r="J109" s="3"/>
      <c r="K109" s="29"/>
      <c r="L109" s="29"/>
      <c r="M109" s="29"/>
      <c r="N109" s="29"/>
      <c r="O109" s="29"/>
      <c r="P109" s="29"/>
      <c r="Q109" s="29"/>
    </row>
    <row r="110" spans="1:17" ht="30" customHeight="1" x14ac:dyDescent="0.2">
      <c r="A110" s="88" t="s">
        <v>170</v>
      </c>
      <c r="B110" s="92" t="s">
        <v>120</v>
      </c>
      <c r="C110" s="86">
        <v>1</v>
      </c>
      <c r="D110" s="86">
        <v>1</v>
      </c>
      <c r="E110" s="86">
        <v>0</v>
      </c>
      <c r="F110" s="86">
        <v>0</v>
      </c>
      <c r="G110" s="86">
        <v>0</v>
      </c>
      <c r="H110" s="3"/>
      <c r="I110" s="3"/>
      <c r="J110" s="3"/>
      <c r="K110" s="29"/>
      <c r="L110" s="29"/>
      <c r="M110" s="29"/>
      <c r="N110" s="29"/>
      <c r="O110" s="29"/>
      <c r="P110" s="29"/>
      <c r="Q110" s="29"/>
    </row>
    <row r="111" spans="1:17" ht="30" customHeight="1" x14ac:dyDescent="0.2">
      <c r="A111" s="88" t="s">
        <v>172</v>
      </c>
      <c r="B111" s="92" t="s">
        <v>120</v>
      </c>
      <c r="C111" s="86">
        <v>1</v>
      </c>
      <c r="D111" s="86">
        <v>1</v>
      </c>
      <c r="E111" s="86">
        <v>0</v>
      </c>
      <c r="F111" s="86">
        <v>0</v>
      </c>
      <c r="G111" s="86">
        <v>0</v>
      </c>
      <c r="H111" s="3"/>
      <c r="I111" s="3"/>
      <c r="J111" s="3"/>
      <c r="K111" s="29"/>
      <c r="L111" s="29"/>
      <c r="M111" s="29"/>
      <c r="N111" s="29"/>
      <c r="O111" s="29"/>
      <c r="P111" s="29"/>
      <c r="Q111" s="29"/>
    </row>
    <row r="112" spans="1:17" ht="30" customHeight="1" x14ac:dyDescent="0.2">
      <c r="A112" s="88" t="s">
        <v>20</v>
      </c>
      <c r="B112" s="92" t="s">
        <v>120</v>
      </c>
      <c r="C112" s="86">
        <v>66</v>
      </c>
      <c r="D112" s="86">
        <v>10</v>
      </c>
      <c r="E112" s="86">
        <v>0</v>
      </c>
      <c r="F112" s="86">
        <v>56</v>
      </c>
      <c r="G112" s="86">
        <v>0</v>
      </c>
      <c r="H112" s="3"/>
      <c r="I112" s="3"/>
      <c r="J112" s="3"/>
      <c r="K112" s="29"/>
      <c r="L112" s="29"/>
      <c r="M112" s="29"/>
      <c r="N112" s="29"/>
      <c r="O112" s="29"/>
      <c r="P112" s="29"/>
      <c r="Q112" s="29"/>
    </row>
    <row r="113" spans="1:17" ht="30" customHeight="1" x14ac:dyDescent="0.2">
      <c r="A113" s="88" t="s">
        <v>40</v>
      </c>
      <c r="B113" s="92" t="s">
        <v>120</v>
      </c>
      <c r="C113" s="86">
        <v>1</v>
      </c>
      <c r="D113" s="86">
        <v>0</v>
      </c>
      <c r="E113" s="86">
        <v>0</v>
      </c>
      <c r="F113" s="86">
        <v>1</v>
      </c>
      <c r="G113" s="86">
        <v>0</v>
      </c>
      <c r="H113" s="3"/>
      <c r="I113" s="3"/>
      <c r="J113" s="3"/>
      <c r="K113" s="29"/>
      <c r="L113" s="29"/>
      <c r="M113" s="29"/>
      <c r="N113" s="29"/>
      <c r="O113" s="29"/>
      <c r="P113" s="29"/>
      <c r="Q113" s="29"/>
    </row>
    <row r="114" spans="1:17" ht="30" customHeight="1" x14ac:dyDescent="0.2">
      <c r="A114" s="88" t="s">
        <v>181</v>
      </c>
      <c r="B114" s="92" t="s">
        <v>120</v>
      </c>
      <c r="C114" s="86">
        <v>1</v>
      </c>
      <c r="D114" s="86">
        <v>0</v>
      </c>
      <c r="E114" s="86">
        <v>0</v>
      </c>
      <c r="F114" s="86">
        <v>1</v>
      </c>
      <c r="G114" s="86">
        <v>0</v>
      </c>
    </row>
  </sheetData>
  <sheetProtection password="CF44" sheet="1" objects="1" scenarios="1" selectLockedCells="1" selectUnlockedCells="1"/>
  <phoneticPr fontId="1" type="noConversion"/>
  <pageMargins left="0.23622047244094491" right="0.23622047244094491" top="0.55118110236220474" bottom="0.55118110236220474" header="0.31496062992125984" footer="0.31496062992125984"/>
  <pageSetup paperSize="9" scale="84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/>
  </sheetViews>
  <sheetFormatPr defaultRowHeight="12.75" x14ac:dyDescent="0.2"/>
  <cols>
    <col min="1" max="1" width="31" style="3" customWidth="1"/>
    <col min="2" max="14" width="15.7109375" style="3" customWidth="1"/>
    <col min="15" max="16384" width="9.140625" style="3"/>
  </cols>
  <sheetData>
    <row r="1" spans="1:14" ht="30" customHeight="1" x14ac:dyDescent="0.2">
      <c r="A1" s="37"/>
      <c r="B1" s="37" t="s">
        <v>65</v>
      </c>
      <c r="C1" s="37" t="s">
        <v>75</v>
      </c>
      <c r="D1" s="37" t="s">
        <v>76</v>
      </c>
      <c r="E1" s="37" t="s">
        <v>77</v>
      </c>
      <c r="F1" s="37" t="s">
        <v>78</v>
      </c>
      <c r="G1" s="37" t="s">
        <v>79</v>
      </c>
      <c r="H1" s="37" t="s">
        <v>80</v>
      </c>
      <c r="I1" s="37" t="s">
        <v>81</v>
      </c>
      <c r="J1" s="37" t="s">
        <v>82</v>
      </c>
      <c r="K1" s="37" t="s">
        <v>83</v>
      </c>
      <c r="L1" s="37" t="s">
        <v>84</v>
      </c>
      <c r="M1" s="37" t="s">
        <v>85</v>
      </c>
      <c r="N1" s="37" t="s">
        <v>86</v>
      </c>
    </row>
    <row r="2" spans="1:14" ht="30" customHeight="1" x14ac:dyDescent="0.2">
      <c r="A2" s="38" t="s">
        <v>87</v>
      </c>
      <c r="B2" s="69">
        <v>156311</v>
      </c>
      <c r="C2" s="68">
        <v>22</v>
      </c>
      <c r="D2" s="68">
        <v>116</v>
      </c>
      <c r="E2" s="68">
        <v>502</v>
      </c>
      <c r="F2" s="69">
        <v>3015</v>
      </c>
      <c r="G2" s="69">
        <v>9333</v>
      </c>
      <c r="H2" s="69">
        <v>15134</v>
      </c>
      <c r="I2" s="69">
        <v>17136</v>
      </c>
      <c r="J2" s="69">
        <v>16885</v>
      </c>
      <c r="K2" s="69">
        <v>14490</v>
      </c>
      <c r="L2" s="69">
        <v>8883</v>
      </c>
      <c r="M2" s="69">
        <v>3288</v>
      </c>
      <c r="N2" s="69">
        <v>67507</v>
      </c>
    </row>
    <row r="3" spans="1:14" ht="30" customHeight="1" x14ac:dyDescent="0.2">
      <c r="A3" s="33" t="s">
        <v>18</v>
      </c>
      <c r="B3" s="71">
        <v>32772</v>
      </c>
      <c r="C3" s="34"/>
      <c r="D3" s="34"/>
      <c r="E3" s="70">
        <v>39</v>
      </c>
      <c r="F3" s="70">
        <v>551</v>
      </c>
      <c r="G3" s="71">
        <v>1685</v>
      </c>
      <c r="H3" s="71">
        <v>2660</v>
      </c>
      <c r="I3" s="71">
        <v>3008</v>
      </c>
      <c r="J3" s="71">
        <v>3283</v>
      </c>
      <c r="K3" s="71">
        <v>3113</v>
      </c>
      <c r="L3" s="71">
        <v>1943</v>
      </c>
      <c r="M3" s="70">
        <v>754</v>
      </c>
      <c r="N3" s="71">
        <v>15736</v>
      </c>
    </row>
    <row r="4" spans="1:14" ht="30" customHeight="1" x14ac:dyDescent="0.2">
      <c r="A4" s="33" t="s">
        <v>27</v>
      </c>
      <c r="B4" s="70">
        <v>493</v>
      </c>
      <c r="C4" s="34"/>
      <c r="D4" s="34"/>
      <c r="E4" s="34"/>
      <c r="F4" s="34"/>
      <c r="G4" s="70">
        <v>2</v>
      </c>
      <c r="H4" s="70">
        <v>10</v>
      </c>
      <c r="I4" s="70">
        <v>13</v>
      </c>
      <c r="J4" s="70">
        <v>24</v>
      </c>
      <c r="K4" s="70">
        <v>35</v>
      </c>
      <c r="L4" s="70">
        <v>25</v>
      </c>
      <c r="M4" s="70">
        <v>27</v>
      </c>
      <c r="N4" s="70">
        <v>357</v>
      </c>
    </row>
    <row r="5" spans="1:14" ht="30" customHeight="1" x14ac:dyDescent="0.2">
      <c r="A5" s="33" t="s">
        <v>110</v>
      </c>
      <c r="B5" s="70">
        <v>554</v>
      </c>
      <c r="C5" s="34"/>
      <c r="D5" s="34"/>
      <c r="E5" s="34"/>
      <c r="F5" s="70">
        <v>3</v>
      </c>
      <c r="G5" s="70">
        <v>16</v>
      </c>
      <c r="H5" s="70">
        <v>21</v>
      </c>
      <c r="I5" s="70">
        <v>31</v>
      </c>
      <c r="J5" s="70">
        <v>42</v>
      </c>
      <c r="K5" s="70">
        <v>50</v>
      </c>
      <c r="L5" s="70">
        <v>48</v>
      </c>
      <c r="M5" s="70">
        <v>30</v>
      </c>
      <c r="N5" s="70">
        <v>313</v>
      </c>
    </row>
    <row r="6" spans="1:14" ht="30" customHeight="1" x14ac:dyDescent="0.2">
      <c r="A6" s="39" t="s">
        <v>128</v>
      </c>
      <c r="B6" s="73">
        <v>13104</v>
      </c>
      <c r="C6" s="46"/>
      <c r="D6" s="46"/>
      <c r="E6" s="72">
        <v>8</v>
      </c>
      <c r="F6" s="72">
        <v>204</v>
      </c>
      <c r="G6" s="72">
        <v>698</v>
      </c>
      <c r="H6" s="73">
        <v>1177</v>
      </c>
      <c r="I6" s="73">
        <v>1346</v>
      </c>
      <c r="J6" s="73">
        <v>1412</v>
      </c>
      <c r="K6" s="73">
        <v>1331</v>
      </c>
      <c r="L6" s="72">
        <v>852</v>
      </c>
      <c r="M6" s="72">
        <v>288</v>
      </c>
      <c r="N6" s="73">
        <v>5788</v>
      </c>
    </row>
    <row r="7" spans="1:14" ht="30" customHeight="1" x14ac:dyDescent="0.2">
      <c r="A7" s="33" t="s">
        <v>215</v>
      </c>
      <c r="B7" s="71">
        <v>2365</v>
      </c>
      <c r="C7" s="34"/>
      <c r="D7" s="34"/>
      <c r="E7" s="70">
        <v>3</v>
      </c>
      <c r="F7" s="70">
        <v>18</v>
      </c>
      <c r="G7" s="70">
        <v>74</v>
      </c>
      <c r="H7" s="70">
        <v>130</v>
      </c>
      <c r="I7" s="70">
        <v>205</v>
      </c>
      <c r="J7" s="70">
        <v>234</v>
      </c>
      <c r="K7" s="70">
        <v>220</v>
      </c>
      <c r="L7" s="70">
        <v>152</v>
      </c>
      <c r="M7" s="70">
        <v>59</v>
      </c>
      <c r="N7" s="71">
        <v>1270</v>
      </c>
    </row>
    <row r="8" spans="1:14" ht="30" customHeight="1" x14ac:dyDescent="0.2">
      <c r="A8" s="33" t="s">
        <v>216</v>
      </c>
      <c r="B8" s="71">
        <v>1045</v>
      </c>
      <c r="C8" s="34"/>
      <c r="D8" s="34"/>
      <c r="E8" s="70">
        <v>1</v>
      </c>
      <c r="F8" s="70">
        <v>17</v>
      </c>
      <c r="G8" s="70">
        <v>48</v>
      </c>
      <c r="H8" s="70">
        <v>102</v>
      </c>
      <c r="I8" s="70">
        <v>116</v>
      </c>
      <c r="J8" s="70">
        <v>122</v>
      </c>
      <c r="K8" s="70">
        <v>122</v>
      </c>
      <c r="L8" s="70">
        <v>82</v>
      </c>
      <c r="M8" s="70">
        <v>22</v>
      </c>
      <c r="N8" s="70">
        <v>413</v>
      </c>
    </row>
    <row r="9" spans="1:14" ht="30" customHeight="1" x14ac:dyDescent="0.2">
      <c r="A9" s="33" t="s">
        <v>217</v>
      </c>
      <c r="B9" s="71">
        <v>2011</v>
      </c>
      <c r="C9" s="34"/>
      <c r="D9" s="34"/>
      <c r="E9" s="34"/>
      <c r="F9" s="70">
        <v>17</v>
      </c>
      <c r="G9" s="70">
        <v>137</v>
      </c>
      <c r="H9" s="70">
        <v>154</v>
      </c>
      <c r="I9" s="70">
        <v>185</v>
      </c>
      <c r="J9" s="70">
        <v>225</v>
      </c>
      <c r="K9" s="70">
        <v>215</v>
      </c>
      <c r="L9" s="70">
        <v>133</v>
      </c>
      <c r="M9" s="70">
        <v>58</v>
      </c>
      <c r="N9" s="70">
        <v>887</v>
      </c>
    </row>
    <row r="10" spans="1:14" ht="30" customHeight="1" x14ac:dyDescent="0.2">
      <c r="A10" s="33" t="s">
        <v>218</v>
      </c>
      <c r="B10" s="71">
        <v>2191</v>
      </c>
      <c r="C10" s="34"/>
      <c r="D10" s="34"/>
      <c r="E10" s="70">
        <v>2</v>
      </c>
      <c r="F10" s="70">
        <v>58</v>
      </c>
      <c r="G10" s="70">
        <v>167</v>
      </c>
      <c r="H10" s="70">
        <v>274</v>
      </c>
      <c r="I10" s="70">
        <v>292</v>
      </c>
      <c r="J10" s="70">
        <v>243</v>
      </c>
      <c r="K10" s="70">
        <v>207</v>
      </c>
      <c r="L10" s="70">
        <v>129</v>
      </c>
      <c r="M10" s="70">
        <v>32</v>
      </c>
      <c r="N10" s="70">
        <v>787</v>
      </c>
    </row>
    <row r="11" spans="1:14" ht="30" customHeight="1" x14ac:dyDescent="0.2">
      <c r="A11" s="33" t="s">
        <v>219</v>
      </c>
      <c r="B11" s="70">
        <v>822</v>
      </c>
      <c r="C11" s="34"/>
      <c r="D11" s="34"/>
      <c r="E11" s="70"/>
      <c r="F11" s="70">
        <v>7</v>
      </c>
      <c r="G11" s="70">
        <v>36</v>
      </c>
      <c r="H11" s="70">
        <v>65</v>
      </c>
      <c r="I11" s="70">
        <v>63</v>
      </c>
      <c r="J11" s="70">
        <v>82</v>
      </c>
      <c r="K11" s="70">
        <v>98</v>
      </c>
      <c r="L11" s="70">
        <v>56</v>
      </c>
      <c r="M11" s="70">
        <v>24</v>
      </c>
      <c r="N11" s="70">
        <v>391</v>
      </c>
    </row>
    <row r="12" spans="1:14" ht="30" customHeight="1" x14ac:dyDescent="0.2">
      <c r="A12" s="33" t="s">
        <v>220</v>
      </c>
      <c r="B12" s="71">
        <v>2327</v>
      </c>
      <c r="C12" s="34"/>
      <c r="D12" s="34"/>
      <c r="E12" s="70">
        <v>2</v>
      </c>
      <c r="F12" s="70">
        <v>35</v>
      </c>
      <c r="G12" s="70">
        <v>147</v>
      </c>
      <c r="H12" s="70">
        <v>275</v>
      </c>
      <c r="I12" s="70">
        <v>252</v>
      </c>
      <c r="J12" s="70">
        <v>266</v>
      </c>
      <c r="K12" s="70">
        <v>225</v>
      </c>
      <c r="L12" s="70">
        <v>154</v>
      </c>
      <c r="M12" s="70">
        <v>47</v>
      </c>
      <c r="N12" s="70">
        <v>924</v>
      </c>
    </row>
    <row r="13" spans="1:14" ht="30" customHeight="1" x14ac:dyDescent="0.2">
      <c r="A13" s="33" t="s">
        <v>221</v>
      </c>
      <c r="B13" s="70">
        <v>523</v>
      </c>
      <c r="C13" s="34"/>
      <c r="D13" s="34"/>
      <c r="E13" s="34"/>
      <c r="F13" s="70">
        <v>4</v>
      </c>
      <c r="G13" s="70">
        <v>8</v>
      </c>
      <c r="H13" s="70">
        <v>24</v>
      </c>
      <c r="I13" s="70">
        <v>43</v>
      </c>
      <c r="J13" s="70">
        <v>36</v>
      </c>
      <c r="K13" s="70">
        <v>66</v>
      </c>
      <c r="L13" s="70">
        <v>35</v>
      </c>
      <c r="M13" s="70">
        <v>9</v>
      </c>
      <c r="N13" s="70">
        <v>298</v>
      </c>
    </row>
    <row r="14" spans="1:14" ht="30" customHeight="1" x14ac:dyDescent="0.2">
      <c r="A14" s="33" t="s">
        <v>222</v>
      </c>
      <c r="B14" s="71">
        <v>1503</v>
      </c>
      <c r="C14" s="34"/>
      <c r="D14" s="34"/>
      <c r="E14" s="34"/>
      <c r="F14" s="70">
        <v>35</v>
      </c>
      <c r="G14" s="70">
        <v>67</v>
      </c>
      <c r="H14" s="70">
        <v>122</v>
      </c>
      <c r="I14" s="70">
        <v>159</v>
      </c>
      <c r="J14" s="70">
        <v>165</v>
      </c>
      <c r="K14" s="70">
        <v>142</v>
      </c>
      <c r="L14" s="70">
        <v>86</v>
      </c>
      <c r="M14" s="70">
        <v>29</v>
      </c>
      <c r="N14" s="70">
        <v>698</v>
      </c>
    </row>
    <row r="15" spans="1:14" ht="30" customHeight="1" x14ac:dyDescent="0.2">
      <c r="A15" s="33" t="s">
        <v>223</v>
      </c>
      <c r="B15" s="70">
        <v>317</v>
      </c>
      <c r="C15" s="34"/>
      <c r="D15" s="34"/>
      <c r="E15" s="70"/>
      <c r="F15" s="70">
        <v>13</v>
      </c>
      <c r="G15" s="70">
        <v>14</v>
      </c>
      <c r="H15" s="70">
        <v>31</v>
      </c>
      <c r="I15" s="70">
        <v>31</v>
      </c>
      <c r="J15" s="70">
        <v>39</v>
      </c>
      <c r="K15" s="70">
        <v>36</v>
      </c>
      <c r="L15" s="70">
        <v>25</v>
      </c>
      <c r="M15" s="70">
        <v>8</v>
      </c>
      <c r="N15" s="70">
        <v>120</v>
      </c>
    </row>
    <row r="16" spans="1:14" ht="30" customHeight="1" x14ac:dyDescent="0.2">
      <c r="A16" s="39" t="s">
        <v>129</v>
      </c>
      <c r="B16" s="72">
        <v>342</v>
      </c>
      <c r="C16" s="46"/>
      <c r="D16" s="46"/>
      <c r="E16" s="46"/>
      <c r="F16" s="46"/>
      <c r="G16" s="72">
        <v>1</v>
      </c>
      <c r="H16" s="72">
        <v>3</v>
      </c>
      <c r="I16" s="72">
        <v>4</v>
      </c>
      <c r="J16" s="72">
        <v>14</v>
      </c>
      <c r="K16" s="72">
        <v>17</v>
      </c>
      <c r="L16" s="72">
        <v>29</v>
      </c>
      <c r="M16" s="72">
        <v>15</v>
      </c>
      <c r="N16" s="72">
        <v>259</v>
      </c>
    </row>
    <row r="17" spans="1:14" ht="30" customHeight="1" x14ac:dyDescent="0.2">
      <c r="A17" s="33" t="s">
        <v>236</v>
      </c>
      <c r="B17" s="70">
        <v>84</v>
      </c>
      <c r="C17" s="34"/>
      <c r="D17" s="34"/>
      <c r="E17" s="34"/>
      <c r="F17" s="34"/>
      <c r="G17" s="34"/>
      <c r="H17" s="70"/>
      <c r="I17" s="70">
        <v>1</v>
      </c>
      <c r="J17" s="70">
        <v>1</v>
      </c>
      <c r="K17" s="70">
        <v>2</v>
      </c>
      <c r="L17" s="70">
        <v>7</v>
      </c>
      <c r="M17" s="70">
        <v>3</v>
      </c>
      <c r="N17" s="70">
        <v>70</v>
      </c>
    </row>
    <row r="18" spans="1:14" ht="30" customHeight="1" x14ac:dyDescent="0.2">
      <c r="A18" s="33" t="s">
        <v>216</v>
      </c>
      <c r="B18" s="70">
        <v>22</v>
      </c>
      <c r="C18" s="34"/>
      <c r="D18" s="34"/>
      <c r="E18" s="34"/>
      <c r="F18" s="34"/>
      <c r="G18" s="34"/>
      <c r="H18" s="34"/>
      <c r="I18" s="34"/>
      <c r="J18" s="70">
        <v>1</v>
      </c>
      <c r="K18" s="70">
        <v>1</v>
      </c>
      <c r="L18" s="70"/>
      <c r="M18" s="70">
        <v>1</v>
      </c>
      <c r="N18" s="70">
        <v>19</v>
      </c>
    </row>
    <row r="19" spans="1:14" ht="30" customHeight="1" x14ac:dyDescent="0.2">
      <c r="A19" s="33" t="s">
        <v>217</v>
      </c>
      <c r="B19" s="70">
        <v>53</v>
      </c>
      <c r="C19" s="34"/>
      <c r="D19" s="34"/>
      <c r="E19" s="34"/>
      <c r="F19" s="34"/>
      <c r="G19" s="70">
        <v>1</v>
      </c>
      <c r="H19" s="34"/>
      <c r="I19" s="70">
        <v>1</v>
      </c>
      <c r="J19" s="70">
        <v>1</v>
      </c>
      <c r="K19" s="70">
        <v>4</v>
      </c>
      <c r="L19" s="70">
        <v>5</v>
      </c>
      <c r="M19" s="70">
        <v>3</v>
      </c>
      <c r="N19" s="70">
        <v>38</v>
      </c>
    </row>
    <row r="20" spans="1:14" ht="30" customHeight="1" x14ac:dyDescent="0.2">
      <c r="A20" s="33" t="s">
        <v>237</v>
      </c>
      <c r="B20" s="70">
        <v>37</v>
      </c>
      <c r="C20" s="34"/>
      <c r="D20" s="34"/>
      <c r="E20" s="34"/>
      <c r="F20" s="34"/>
      <c r="G20" s="34"/>
      <c r="H20" s="34"/>
      <c r="I20" s="70"/>
      <c r="J20" s="70">
        <v>3</v>
      </c>
      <c r="K20" s="70">
        <v>1</v>
      </c>
      <c r="L20" s="70">
        <v>5</v>
      </c>
      <c r="M20" s="70">
        <v>2</v>
      </c>
      <c r="N20" s="70">
        <v>26</v>
      </c>
    </row>
    <row r="21" spans="1:14" ht="30" customHeight="1" x14ac:dyDescent="0.2">
      <c r="A21" s="33" t="s">
        <v>238</v>
      </c>
      <c r="B21" s="70">
        <v>21</v>
      </c>
      <c r="C21" s="34"/>
      <c r="D21" s="34"/>
      <c r="E21" s="34"/>
      <c r="F21" s="34"/>
      <c r="G21" s="70"/>
      <c r="H21" s="34"/>
      <c r="I21" s="34"/>
      <c r="J21" s="70"/>
      <c r="K21" s="70">
        <v>1</v>
      </c>
      <c r="L21" s="70">
        <v>1</v>
      </c>
      <c r="M21" s="34"/>
      <c r="N21" s="70">
        <v>19</v>
      </c>
    </row>
    <row r="22" spans="1:14" ht="30" customHeight="1" x14ac:dyDescent="0.2">
      <c r="A22" s="33" t="s">
        <v>220</v>
      </c>
      <c r="B22" s="70">
        <v>77</v>
      </c>
      <c r="C22" s="34"/>
      <c r="D22" s="34"/>
      <c r="E22" s="34"/>
      <c r="F22" s="34"/>
      <c r="G22" s="34"/>
      <c r="H22" s="70">
        <v>2</v>
      </c>
      <c r="I22" s="70">
        <v>2</v>
      </c>
      <c r="J22" s="70">
        <v>6</v>
      </c>
      <c r="K22" s="70">
        <v>6</v>
      </c>
      <c r="L22" s="70">
        <v>7</v>
      </c>
      <c r="M22" s="70">
        <v>3</v>
      </c>
      <c r="N22" s="70">
        <v>51</v>
      </c>
    </row>
    <row r="23" spans="1:14" ht="30" customHeight="1" x14ac:dyDescent="0.2">
      <c r="A23" s="33" t="s">
        <v>239</v>
      </c>
      <c r="B23" s="70">
        <v>48</v>
      </c>
      <c r="C23" s="34"/>
      <c r="D23" s="34"/>
      <c r="E23" s="34"/>
      <c r="F23" s="34"/>
      <c r="G23" s="34"/>
      <c r="H23" s="70">
        <v>1</v>
      </c>
      <c r="I23" s="34"/>
      <c r="J23" s="70">
        <v>2</v>
      </c>
      <c r="K23" s="70">
        <v>2</v>
      </c>
      <c r="L23" s="70">
        <v>4</v>
      </c>
      <c r="M23" s="70">
        <v>3</v>
      </c>
      <c r="N23" s="70">
        <v>36</v>
      </c>
    </row>
    <row r="24" spans="1:14" ht="30" customHeight="1" x14ac:dyDescent="0.2">
      <c r="A24" s="33" t="s">
        <v>111</v>
      </c>
      <c r="B24" s="70">
        <v>88</v>
      </c>
      <c r="C24" s="34"/>
      <c r="D24" s="34"/>
      <c r="E24" s="34"/>
      <c r="F24" s="34"/>
      <c r="G24" s="70"/>
      <c r="H24" s="70">
        <v>1</v>
      </c>
      <c r="I24" s="70">
        <v>6</v>
      </c>
      <c r="J24" s="70">
        <v>9</v>
      </c>
      <c r="K24" s="70">
        <v>11</v>
      </c>
      <c r="L24" s="70">
        <v>8</v>
      </c>
      <c r="M24" s="70">
        <v>3</v>
      </c>
      <c r="N24" s="70">
        <v>50</v>
      </c>
    </row>
    <row r="25" spans="1:14" ht="30" customHeight="1" x14ac:dyDescent="0.2">
      <c r="A25" s="47" t="s">
        <v>130</v>
      </c>
      <c r="B25" s="75">
        <v>4256</v>
      </c>
      <c r="C25" s="48"/>
      <c r="D25" s="48"/>
      <c r="E25" s="74"/>
      <c r="F25" s="74">
        <v>52</v>
      </c>
      <c r="G25" s="74">
        <v>276</v>
      </c>
      <c r="H25" s="74">
        <v>529</v>
      </c>
      <c r="I25" s="74">
        <v>588</v>
      </c>
      <c r="J25" s="74">
        <v>560</v>
      </c>
      <c r="K25" s="74">
        <v>400</v>
      </c>
      <c r="L25" s="74">
        <v>260</v>
      </c>
      <c r="M25" s="74">
        <v>83</v>
      </c>
      <c r="N25" s="75">
        <v>1508</v>
      </c>
    </row>
    <row r="26" spans="1:14" ht="30" customHeight="1" x14ac:dyDescent="0.2">
      <c r="A26" s="40" t="s">
        <v>224</v>
      </c>
      <c r="B26" s="76">
        <v>658</v>
      </c>
      <c r="C26" s="49"/>
      <c r="D26" s="49"/>
      <c r="E26" s="49"/>
      <c r="F26" s="76">
        <v>13</v>
      </c>
      <c r="G26" s="76">
        <v>68</v>
      </c>
      <c r="H26" s="76">
        <v>91</v>
      </c>
      <c r="I26" s="76">
        <v>85</v>
      </c>
      <c r="J26" s="76">
        <v>81</v>
      </c>
      <c r="K26" s="76">
        <v>57</v>
      </c>
      <c r="L26" s="76">
        <v>26</v>
      </c>
      <c r="M26" s="76">
        <v>12</v>
      </c>
      <c r="N26" s="76">
        <v>225</v>
      </c>
    </row>
    <row r="27" spans="1:14" ht="30" customHeight="1" x14ac:dyDescent="0.2">
      <c r="A27" s="33" t="s">
        <v>225</v>
      </c>
      <c r="B27" s="70">
        <v>699</v>
      </c>
      <c r="C27" s="34"/>
      <c r="D27" s="34"/>
      <c r="E27" s="70"/>
      <c r="F27" s="70">
        <v>13</v>
      </c>
      <c r="G27" s="70">
        <v>48</v>
      </c>
      <c r="H27" s="70">
        <v>92</v>
      </c>
      <c r="I27" s="70">
        <v>86</v>
      </c>
      <c r="J27" s="70">
        <v>97</v>
      </c>
      <c r="K27" s="70">
        <v>56</v>
      </c>
      <c r="L27" s="70">
        <v>40</v>
      </c>
      <c r="M27" s="70">
        <v>16</v>
      </c>
      <c r="N27" s="70">
        <v>251</v>
      </c>
    </row>
    <row r="28" spans="1:14" ht="30" customHeight="1" x14ac:dyDescent="0.2">
      <c r="A28" s="33" t="s">
        <v>226</v>
      </c>
      <c r="B28" s="70">
        <v>221</v>
      </c>
      <c r="C28" s="34"/>
      <c r="D28" s="34"/>
      <c r="E28" s="34"/>
      <c r="F28" s="70">
        <v>1</v>
      </c>
      <c r="G28" s="70">
        <v>11</v>
      </c>
      <c r="H28" s="70">
        <v>20</v>
      </c>
      <c r="I28" s="70">
        <v>34</v>
      </c>
      <c r="J28" s="70">
        <v>31</v>
      </c>
      <c r="K28" s="70">
        <v>28</v>
      </c>
      <c r="L28" s="70">
        <v>15</v>
      </c>
      <c r="M28" s="70">
        <v>5</v>
      </c>
      <c r="N28" s="70">
        <v>76</v>
      </c>
    </row>
    <row r="29" spans="1:14" ht="30" customHeight="1" x14ac:dyDescent="0.2">
      <c r="A29" s="33" t="s">
        <v>227</v>
      </c>
      <c r="B29" s="70">
        <v>558</v>
      </c>
      <c r="C29" s="34"/>
      <c r="D29" s="34"/>
      <c r="E29" s="34"/>
      <c r="F29" s="70">
        <v>3</v>
      </c>
      <c r="G29" s="70">
        <v>35</v>
      </c>
      <c r="H29" s="70">
        <v>68</v>
      </c>
      <c r="I29" s="70">
        <v>72</v>
      </c>
      <c r="J29" s="70">
        <v>63</v>
      </c>
      <c r="K29" s="70">
        <v>62</v>
      </c>
      <c r="L29" s="70">
        <v>33</v>
      </c>
      <c r="M29" s="70">
        <v>8</v>
      </c>
      <c r="N29" s="70">
        <v>214</v>
      </c>
    </row>
    <row r="30" spans="1:14" ht="30" customHeight="1" x14ac:dyDescent="0.2">
      <c r="A30" s="33" t="s">
        <v>228</v>
      </c>
      <c r="B30" s="70">
        <v>515</v>
      </c>
      <c r="C30" s="34"/>
      <c r="D30" s="34"/>
      <c r="E30" s="34"/>
      <c r="F30" s="70">
        <v>9</v>
      </c>
      <c r="G30" s="70">
        <v>32</v>
      </c>
      <c r="H30" s="70">
        <v>53</v>
      </c>
      <c r="I30" s="70">
        <v>83</v>
      </c>
      <c r="J30" s="70">
        <v>81</v>
      </c>
      <c r="K30" s="70">
        <v>46</v>
      </c>
      <c r="L30" s="70">
        <v>31</v>
      </c>
      <c r="M30" s="70">
        <v>11</v>
      </c>
      <c r="N30" s="70">
        <v>169</v>
      </c>
    </row>
    <row r="31" spans="1:14" ht="30" customHeight="1" x14ac:dyDescent="0.2">
      <c r="A31" s="33" t="s">
        <v>229</v>
      </c>
      <c r="B31" s="70">
        <v>441</v>
      </c>
      <c r="C31" s="34"/>
      <c r="D31" s="34"/>
      <c r="E31" s="34"/>
      <c r="F31" s="70">
        <v>3</v>
      </c>
      <c r="G31" s="70">
        <v>22</v>
      </c>
      <c r="H31" s="70">
        <v>60</v>
      </c>
      <c r="I31" s="70">
        <v>67</v>
      </c>
      <c r="J31" s="70">
        <v>55</v>
      </c>
      <c r="K31" s="70">
        <v>50</v>
      </c>
      <c r="L31" s="70">
        <v>33</v>
      </c>
      <c r="M31" s="70">
        <v>10</v>
      </c>
      <c r="N31" s="70">
        <v>141</v>
      </c>
    </row>
    <row r="32" spans="1:14" ht="30" customHeight="1" x14ac:dyDescent="0.2">
      <c r="A32" s="33" t="s">
        <v>230</v>
      </c>
      <c r="B32" s="70">
        <v>458</v>
      </c>
      <c r="C32" s="34"/>
      <c r="D32" s="34"/>
      <c r="E32" s="70"/>
      <c r="F32" s="70">
        <v>4</v>
      </c>
      <c r="G32" s="70">
        <v>19</v>
      </c>
      <c r="H32" s="70">
        <v>48</v>
      </c>
      <c r="I32" s="70">
        <v>62</v>
      </c>
      <c r="J32" s="70">
        <v>72</v>
      </c>
      <c r="K32" s="70">
        <v>32</v>
      </c>
      <c r="L32" s="70">
        <v>41</v>
      </c>
      <c r="M32" s="70">
        <v>8</v>
      </c>
      <c r="N32" s="70">
        <v>172</v>
      </c>
    </row>
    <row r="33" spans="1:14" ht="30" customHeight="1" x14ac:dyDescent="0.2">
      <c r="A33" s="33" t="s">
        <v>231</v>
      </c>
      <c r="B33" s="70">
        <v>329</v>
      </c>
      <c r="C33" s="34"/>
      <c r="D33" s="34"/>
      <c r="E33" s="34"/>
      <c r="F33" s="70">
        <v>2</v>
      </c>
      <c r="G33" s="70">
        <v>19</v>
      </c>
      <c r="H33" s="70">
        <v>45</v>
      </c>
      <c r="I33" s="70">
        <v>44</v>
      </c>
      <c r="J33" s="70">
        <v>37</v>
      </c>
      <c r="K33" s="70">
        <v>29</v>
      </c>
      <c r="L33" s="70">
        <v>18</v>
      </c>
      <c r="M33" s="70">
        <v>7</v>
      </c>
      <c r="N33" s="70">
        <v>128</v>
      </c>
    </row>
    <row r="34" spans="1:14" ht="30" customHeight="1" x14ac:dyDescent="0.2">
      <c r="A34" s="33" t="s">
        <v>232</v>
      </c>
      <c r="B34" s="70">
        <v>335</v>
      </c>
      <c r="C34" s="34"/>
      <c r="D34" s="34"/>
      <c r="E34" s="34"/>
      <c r="F34" s="70">
        <v>4</v>
      </c>
      <c r="G34" s="70">
        <v>21</v>
      </c>
      <c r="H34" s="70">
        <v>45</v>
      </c>
      <c r="I34" s="70">
        <v>48</v>
      </c>
      <c r="J34" s="70">
        <v>37</v>
      </c>
      <c r="K34" s="70">
        <v>35</v>
      </c>
      <c r="L34" s="70">
        <v>20</v>
      </c>
      <c r="M34" s="70">
        <v>5</v>
      </c>
      <c r="N34" s="70">
        <v>120</v>
      </c>
    </row>
    <row r="35" spans="1:14" ht="30" customHeight="1" x14ac:dyDescent="0.2">
      <c r="A35" s="33" t="s">
        <v>233</v>
      </c>
      <c r="B35" s="70">
        <v>42</v>
      </c>
      <c r="C35" s="34"/>
      <c r="D35" s="34"/>
      <c r="E35" s="34"/>
      <c r="F35" s="70"/>
      <c r="G35" s="70">
        <v>1</v>
      </c>
      <c r="H35" s="70">
        <v>7</v>
      </c>
      <c r="I35" s="70">
        <v>7</v>
      </c>
      <c r="J35" s="70">
        <v>6</v>
      </c>
      <c r="K35" s="70">
        <v>5</v>
      </c>
      <c r="L35" s="70">
        <v>3</v>
      </c>
      <c r="M35" s="70">
        <v>1</v>
      </c>
      <c r="N35" s="70">
        <v>12</v>
      </c>
    </row>
    <row r="36" spans="1:14" ht="30" customHeight="1" x14ac:dyDescent="0.2">
      <c r="A36" s="47" t="s">
        <v>131</v>
      </c>
      <c r="B36" s="74">
        <v>97</v>
      </c>
      <c r="C36" s="48"/>
      <c r="D36" s="48"/>
      <c r="E36" s="48"/>
      <c r="F36" s="48"/>
      <c r="G36" s="48"/>
      <c r="H36" s="74"/>
      <c r="I36" s="74"/>
      <c r="J36" s="74">
        <v>3</v>
      </c>
      <c r="K36" s="74">
        <v>9</v>
      </c>
      <c r="L36" s="74">
        <v>5</v>
      </c>
      <c r="M36" s="74">
        <v>3</v>
      </c>
      <c r="N36" s="74">
        <v>77</v>
      </c>
    </row>
    <row r="37" spans="1:14" ht="30" customHeight="1" x14ac:dyDescent="0.2">
      <c r="A37" s="40" t="s">
        <v>234</v>
      </c>
      <c r="B37" s="76">
        <v>16</v>
      </c>
      <c r="C37" s="49"/>
      <c r="D37" s="49"/>
      <c r="E37" s="49"/>
      <c r="F37" s="49"/>
      <c r="G37" s="49"/>
      <c r="H37" s="49"/>
      <c r="I37" s="76"/>
      <c r="J37" s="49"/>
      <c r="K37" s="76">
        <v>2</v>
      </c>
      <c r="L37" s="76">
        <v>1</v>
      </c>
      <c r="M37" s="49"/>
      <c r="N37" s="76">
        <v>13</v>
      </c>
    </row>
    <row r="38" spans="1:14" ht="30" customHeight="1" x14ac:dyDescent="0.2">
      <c r="A38" s="33" t="s">
        <v>225</v>
      </c>
      <c r="B38" s="70">
        <v>24</v>
      </c>
      <c r="C38" s="34"/>
      <c r="D38" s="34"/>
      <c r="E38" s="34"/>
      <c r="F38" s="34"/>
      <c r="G38" s="34"/>
      <c r="H38" s="34"/>
      <c r="I38" s="34"/>
      <c r="J38" s="70">
        <v>1</v>
      </c>
      <c r="K38" s="70">
        <v>3</v>
      </c>
      <c r="L38" s="70">
        <v>1</v>
      </c>
      <c r="M38" s="70">
        <v>1</v>
      </c>
      <c r="N38" s="70">
        <v>18</v>
      </c>
    </row>
    <row r="39" spans="1:14" ht="30" customHeight="1" x14ac:dyDescent="0.2">
      <c r="A39" s="33" t="s">
        <v>226</v>
      </c>
      <c r="B39" s="70">
        <v>4</v>
      </c>
      <c r="C39" s="34"/>
      <c r="D39" s="34"/>
      <c r="E39" s="34"/>
      <c r="F39" s="34"/>
      <c r="G39" s="34"/>
      <c r="H39" s="34"/>
      <c r="I39" s="70"/>
      <c r="J39" s="70"/>
      <c r="K39" s="70"/>
      <c r="L39" s="70"/>
      <c r="M39" s="70"/>
      <c r="N39" s="70">
        <v>4</v>
      </c>
    </row>
    <row r="40" spans="1:14" ht="30" customHeight="1" x14ac:dyDescent="0.2">
      <c r="A40" s="33" t="s">
        <v>227</v>
      </c>
      <c r="B40" s="70">
        <v>10</v>
      </c>
      <c r="C40" s="34"/>
      <c r="D40" s="34"/>
      <c r="E40" s="34"/>
      <c r="F40" s="34"/>
      <c r="G40" s="34"/>
      <c r="H40" s="34"/>
      <c r="I40" s="34"/>
      <c r="J40" s="34"/>
      <c r="K40" s="34"/>
      <c r="L40" s="70">
        <v>2</v>
      </c>
      <c r="M40" s="34"/>
      <c r="N40" s="70">
        <v>8</v>
      </c>
    </row>
    <row r="41" spans="1:14" ht="30" customHeight="1" x14ac:dyDescent="0.2">
      <c r="A41" s="33" t="s">
        <v>228</v>
      </c>
      <c r="B41" s="70">
        <v>9</v>
      </c>
      <c r="C41" s="34"/>
      <c r="D41" s="34"/>
      <c r="E41" s="34"/>
      <c r="F41" s="34"/>
      <c r="G41" s="34"/>
      <c r="H41" s="34"/>
      <c r="I41" s="70"/>
      <c r="J41" s="70">
        <v>1</v>
      </c>
      <c r="K41" s="70">
        <v>1</v>
      </c>
      <c r="L41" s="70"/>
      <c r="M41" s="70"/>
      <c r="N41" s="70">
        <v>7</v>
      </c>
    </row>
    <row r="42" spans="1:14" ht="30" customHeight="1" x14ac:dyDescent="0.2">
      <c r="A42" s="33" t="s">
        <v>229</v>
      </c>
      <c r="B42" s="70">
        <v>9</v>
      </c>
      <c r="C42" s="34"/>
      <c r="D42" s="34"/>
      <c r="E42" s="34"/>
      <c r="F42" s="34"/>
      <c r="G42" s="34"/>
      <c r="H42" s="34"/>
      <c r="I42" s="34"/>
      <c r="J42" s="70"/>
      <c r="K42" s="70">
        <v>1</v>
      </c>
      <c r="L42" s="34"/>
      <c r="M42" s="70"/>
      <c r="N42" s="70">
        <v>8</v>
      </c>
    </row>
    <row r="43" spans="1:14" ht="30" customHeight="1" x14ac:dyDescent="0.2">
      <c r="A43" s="33" t="s">
        <v>235</v>
      </c>
      <c r="B43" s="70">
        <v>9</v>
      </c>
      <c r="C43" s="34"/>
      <c r="D43" s="34"/>
      <c r="E43" s="34"/>
      <c r="F43" s="34"/>
      <c r="G43" s="34"/>
      <c r="H43" s="70"/>
      <c r="I43" s="70"/>
      <c r="J43" s="70"/>
      <c r="K43" s="70"/>
      <c r="L43" s="70"/>
      <c r="M43" s="70">
        <v>2</v>
      </c>
      <c r="N43" s="70">
        <v>7</v>
      </c>
    </row>
    <row r="44" spans="1:14" ht="30" customHeight="1" x14ac:dyDescent="0.2">
      <c r="A44" s="33" t="s">
        <v>231</v>
      </c>
      <c r="B44" s="70">
        <v>14</v>
      </c>
      <c r="C44" s="34"/>
      <c r="D44" s="34"/>
      <c r="E44" s="34"/>
      <c r="F44" s="34"/>
      <c r="G44" s="34"/>
      <c r="H44" s="34"/>
      <c r="I44" s="70"/>
      <c r="J44" s="70">
        <v>1</v>
      </c>
      <c r="K44" s="70">
        <v>2</v>
      </c>
      <c r="L44" s="70">
        <v>1</v>
      </c>
      <c r="M44" s="70"/>
      <c r="N44" s="70">
        <v>10</v>
      </c>
    </row>
    <row r="45" spans="1:14" ht="30" customHeight="1" x14ac:dyDescent="0.2">
      <c r="A45" s="33" t="s">
        <v>232</v>
      </c>
      <c r="B45" s="70">
        <v>2</v>
      </c>
      <c r="C45" s="34"/>
      <c r="D45" s="34"/>
      <c r="E45" s="34"/>
      <c r="F45" s="34"/>
      <c r="G45" s="34"/>
      <c r="H45" s="34"/>
      <c r="I45" s="34"/>
      <c r="J45" s="34"/>
      <c r="K45" s="70"/>
      <c r="L45" s="70"/>
      <c r="M45" s="34"/>
      <c r="N45" s="70">
        <v>2</v>
      </c>
    </row>
    <row r="46" spans="1:14" ht="30" customHeight="1" x14ac:dyDescent="0.2">
      <c r="A46" s="33" t="s">
        <v>165</v>
      </c>
      <c r="B46" s="71">
        <v>9771</v>
      </c>
      <c r="C46" s="34"/>
      <c r="D46" s="34"/>
      <c r="E46" s="70">
        <v>15</v>
      </c>
      <c r="F46" s="70">
        <v>284</v>
      </c>
      <c r="G46" s="71">
        <v>1033</v>
      </c>
      <c r="H46" s="71">
        <v>1577</v>
      </c>
      <c r="I46" s="71">
        <v>1500</v>
      </c>
      <c r="J46" s="71">
        <v>1233</v>
      </c>
      <c r="K46" s="70">
        <v>867</v>
      </c>
      <c r="L46" s="70">
        <v>446</v>
      </c>
      <c r="M46" s="70">
        <v>141</v>
      </c>
      <c r="N46" s="71">
        <v>2675</v>
      </c>
    </row>
    <row r="47" spans="1:14" ht="30" customHeight="1" x14ac:dyDescent="0.2">
      <c r="A47" s="33" t="s">
        <v>157</v>
      </c>
      <c r="B47" s="70">
        <v>211</v>
      </c>
      <c r="C47" s="34"/>
      <c r="D47" s="34"/>
      <c r="E47" s="34"/>
      <c r="F47" s="34"/>
      <c r="G47" s="70">
        <v>3</v>
      </c>
      <c r="H47" s="70">
        <v>1</v>
      </c>
      <c r="I47" s="70">
        <v>7</v>
      </c>
      <c r="J47" s="70">
        <v>14</v>
      </c>
      <c r="K47" s="70">
        <v>20</v>
      </c>
      <c r="L47" s="70">
        <v>17</v>
      </c>
      <c r="M47" s="70">
        <v>13</v>
      </c>
      <c r="N47" s="70">
        <v>136</v>
      </c>
    </row>
    <row r="48" spans="1:14" ht="30" customHeight="1" x14ac:dyDescent="0.2">
      <c r="A48" s="33" t="s">
        <v>156</v>
      </c>
      <c r="B48" s="70">
        <v>165</v>
      </c>
      <c r="C48" s="34"/>
      <c r="D48" s="34"/>
      <c r="E48" s="34"/>
      <c r="F48" s="70">
        <v>1</v>
      </c>
      <c r="G48" s="70">
        <v>1</v>
      </c>
      <c r="H48" s="70">
        <v>15</v>
      </c>
      <c r="I48" s="70">
        <v>11</v>
      </c>
      <c r="J48" s="70">
        <v>15</v>
      </c>
      <c r="K48" s="70">
        <v>21</v>
      </c>
      <c r="L48" s="70">
        <v>21</v>
      </c>
      <c r="M48" s="70">
        <v>7</v>
      </c>
      <c r="N48" s="70">
        <v>73</v>
      </c>
    </row>
    <row r="49" spans="1:14" ht="30" customHeight="1" x14ac:dyDescent="0.2">
      <c r="A49" s="33" t="s">
        <v>163</v>
      </c>
      <c r="B49" s="71">
        <v>14849</v>
      </c>
      <c r="C49" s="34"/>
      <c r="D49" s="70">
        <v>1</v>
      </c>
      <c r="E49" s="70">
        <v>24</v>
      </c>
      <c r="F49" s="70">
        <v>377</v>
      </c>
      <c r="G49" s="71">
        <v>1299</v>
      </c>
      <c r="H49" s="71">
        <v>2105</v>
      </c>
      <c r="I49" s="71">
        <v>2176</v>
      </c>
      <c r="J49" s="71">
        <v>2000</v>
      </c>
      <c r="K49" s="71">
        <v>1536</v>
      </c>
      <c r="L49" s="70">
        <v>777</v>
      </c>
      <c r="M49" s="70">
        <v>226</v>
      </c>
      <c r="N49" s="71">
        <v>4328</v>
      </c>
    </row>
    <row r="50" spans="1:14" ht="30" customHeight="1" x14ac:dyDescent="0.2">
      <c r="A50" s="40" t="s">
        <v>158</v>
      </c>
      <c r="B50" s="76">
        <v>289</v>
      </c>
      <c r="C50" s="49"/>
      <c r="D50" s="49"/>
      <c r="E50" s="49"/>
      <c r="F50" s="49"/>
      <c r="G50" s="49"/>
      <c r="H50" s="76"/>
      <c r="I50" s="76">
        <v>8</v>
      </c>
      <c r="J50" s="76">
        <v>9</v>
      </c>
      <c r="K50" s="76">
        <v>13</v>
      </c>
      <c r="L50" s="76">
        <v>20</v>
      </c>
      <c r="M50" s="76">
        <v>16</v>
      </c>
      <c r="N50" s="76">
        <v>223</v>
      </c>
    </row>
    <row r="51" spans="1:14" ht="30" customHeight="1" x14ac:dyDescent="0.2">
      <c r="A51" s="33" t="s">
        <v>164</v>
      </c>
      <c r="B51" s="70">
        <v>373</v>
      </c>
      <c r="C51" s="34"/>
      <c r="D51" s="34"/>
      <c r="E51" s="34"/>
      <c r="F51" s="70">
        <v>2</v>
      </c>
      <c r="G51" s="70">
        <v>6</v>
      </c>
      <c r="H51" s="70">
        <v>14</v>
      </c>
      <c r="I51" s="70">
        <v>37</v>
      </c>
      <c r="J51" s="70">
        <v>53</v>
      </c>
      <c r="K51" s="70">
        <v>50</v>
      </c>
      <c r="L51" s="70">
        <v>39</v>
      </c>
      <c r="M51" s="70">
        <v>11</v>
      </c>
      <c r="N51" s="70">
        <v>161</v>
      </c>
    </row>
    <row r="52" spans="1:14" ht="30" customHeight="1" x14ac:dyDescent="0.2">
      <c r="A52" s="33" t="s">
        <v>159</v>
      </c>
      <c r="B52" s="71">
        <v>11512</v>
      </c>
      <c r="C52" s="34"/>
      <c r="D52" s="34"/>
      <c r="E52" s="70">
        <v>8</v>
      </c>
      <c r="F52" s="70">
        <v>218</v>
      </c>
      <c r="G52" s="70">
        <v>610</v>
      </c>
      <c r="H52" s="70">
        <v>971</v>
      </c>
      <c r="I52" s="71">
        <v>1191</v>
      </c>
      <c r="J52" s="71">
        <v>1258</v>
      </c>
      <c r="K52" s="71">
        <v>1176</v>
      </c>
      <c r="L52" s="70">
        <v>790</v>
      </c>
      <c r="M52" s="70">
        <v>261</v>
      </c>
      <c r="N52" s="71">
        <v>5029</v>
      </c>
    </row>
    <row r="53" spans="1:14" ht="30" customHeight="1" x14ac:dyDescent="0.2">
      <c r="A53" s="33" t="s">
        <v>160</v>
      </c>
      <c r="B53" s="70">
        <v>179</v>
      </c>
      <c r="C53" s="34"/>
      <c r="D53" s="34"/>
      <c r="E53" s="34"/>
      <c r="F53" s="70">
        <v>1</v>
      </c>
      <c r="G53" s="70">
        <v>1</v>
      </c>
      <c r="H53" s="70">
        <v>2</v>
      </c>
      <c r="I53" s="70">
        <v>7</v>
      </c>
      <c r="J53" s="70">
        <v>11</v>
      </c>
      <c r="K53" s="70">
        <v>16</v>
      </c>
      <c r="L53" s="70">
        <v>17</v>
      </c>
      <c r="M53" s="70">
        <v>4</v>
      </c>
      <c r="N53" s="70">
        <v>120</v>
      </c>
    </row>
    <row r="54" spans="1:14" ht="30" customHeight="1" x14ac:dyDescent="0.2">
      <c r="A54" s="33" t="s">
        <v>161</v>
      </c>
      <c r="B54" s="70">
        <v>141</v>
      </c>
      <c r="C54" s="34"/>
      <c r="D54" s="34"/>
      <c r="E54" s="34"/>
      <c r="F54" s="70">
        <v>3</v>
      </c>
      <c r="G54" s="70">
        <v>5</v>
      </c>
      <c r="H54" s="70">
        <v>7</v>
      </c>
      <c r="I54" s="70">
        <v>13</v>
      </c>
      <c r="J54" s="70">
        <v>18</v>
      </c>
      <c r="K54" s="70">
        <v>16</v>
      </c>
      <c r="L54" s="70">
        <v>5</v>
      </c>
      <c r="M54" s="70">
        <v>3</v>
      </c>
      <c r="N54" s="70">
        <v>71</v>
      </c>
    </row>
    <row r="55" spans="1:14" ht="30" customHeight="1" x14ac:dyDescent="0.2">
      <c r="A55" s="33" t="s">
        <v>17</v>
      </c>
      <c r="B55" s="70">
        <v>901</v>
      </c>
      <c r="C55" s="34"/>
      <c r="D55" s="34"/>
      <c r="E55" s="70">
        <v>17</v>
      </c>
      <c r="F55" s="70">
        <v>50</v>
      </c>
      <c r="G55" s="70">
        <v>81</v>
      </c>
      <c r="H55" s="70">
        <v>97</v>
      </c>
      <c r="I55" s="70">
        <v>61</v>
      </c>
      <c r="J55" s="70">
        <v>68</v>
      </c>
      <c r="K55" s="70">
        <v>45</v>
      </c>
      <c r="L55" s="70">
        <v>31</v>
      </c>
      <c r="M55" s="70">
        <v>16</v>
      </c>
      <c r="N55" s="70">
        <v>435</v>
      </c>
    </row>
    <row r="56" spans="1:14" ht="30" customHeight="1" x14ac:dyDescent="0.2">
      <c r="A56" s="33" t="s">
        <v>31</v>
      </c>
      <c r="B56" s="70">
        <v>33</v>
      </c>
      <c r="C56" s="34"/>
      <c r="D56" s="34"/>
      <c r="E56" s="34"/>
      <c r="F56" s="34"/>
      <c r="G56" s="34"/>
      <c r="H56" s="70">
        <v>1</v>
      </c>
      <c r="I56" s="70">
        <v>4</v>
      </c>
      <c r="J56" s="70">
        <v>1</v>
      </c>
      <c r="K56" s="70"/>
      <c r="L56" s="34"/>
      <c r="M56" s="70">
        <v>1</v>
      </c>
      <c r="N56" s="70">
        <v>26</v>
      </c>
    </row>
    <row r="57" spans="1:14" ht="30" customHeight="1" x14ac:dyDescent="0.2">
      <c r="A57" s="33" t="s">
        <v>42</v>
      </c>
      <c r="B57" s="70">
        <v>15</v>
      </c>
      <c r="C57" s="34"/>
      <c r="D57" s="34"/>
      <c r="E57" s="34"/>
      <c r="F57" s="70">
        <v>1</v>
      </c>
      <c r="G57" s="70"/>
      <c r="H57" s="70">
        <v>2</v>
      </c>
      <c r="I57" s="70"/>
      <c r="J57" s="70"/>
      <c r="K57" s="70">
        <v>3</v>
      </c>
      <c r="L57" s="70"/>
      <c r="M57" s="70">
        <v>1</v>
      </c>
      <c r="N57" s="70">
        <v>8</v>
      </c>
    </row>
    <row r="58" spans="1:14" ht="30" customHeight="1" x14ac:dyDescent="0.2">
      <c r="A58" s="33" t="s">
        <v>166</v>
      </c>
      <c r="B58" s="71">
        <v>2272</v>
      </c>
      <c r="C58" s="34"/>
      <c r="D58" s="34"/>
      <c r="E58" s="70">
        <v>3</v>
      </c>
      <c r="F58" s="70">
        <v>38</v>
      </c>
      <c r="G58" s="70">
        <v>102</v>
      </c>
      <c r="H58" s="70">
        <v>210</v>
      </c>
      <c r="I58" s="70">
        <v>233</v>
      </c>
      <c r="J58" s="70">
        <v>241</v>
      </c>
      <c r="K58" s="70">
        <v>200</v>
      </c>
      <c r="L58" s="70">
        <v>125</v>
      </c>
      <c r="M58" s="70">
        <v>50</v>
      </c>
      <c r="N58" s="71">
        <v>1070</v>
      </c>
    </row>
    <row r="59" spans="1:14" ht="30" customHeight="1" x14ac:dyDescent="0.2">
      <c r="A59" s="33" t="s">
        <v>162</v>
      </c>
      <c r="B59" s="70">
        <v>37</v>
      </c>
      <c r="C59" s="34"/>
      <c r="D59" s="34"/>
      <c r="E59" s="34"/>
      <c r="F59" s="34"/>
      <c r="G59" s="34"/>
      <c r="H59" s="70"/>
      <c r="I59" s="70"/>
      <c r="J59" s="70">
        <v>1</v>
      </c>
      <c r="K59" s="70">
        <v>4</v>
      </c>
      <c r="L59" s="70">
        <v>1</v>
      </c>
      <c r="M59" s="70">
        <v>2</v>
      </c>
      <c r="N59" s="70">
        <v>29</v>
      </c>
    </row>
    <row r="60" spans="1:14" ht="30" customHeight="1" x14ac:dyDescent="0.2">
      <c r="A60" s="40" t="s">
        <v>167</v>
      </c>
      <c r="B60" s="76">
        <v>72</v>
      </c>
      <c r="C60" s="49"/>
      <c r="D60" s="49"/>
      <c r="E60" s="49"/>
      <c r="F60" s="49"/>
      <c r="G60" s="76">
        <v>1</v>
      </c>
      <c r="H60" s="76">
        <v>6</v>
      </c>
      <c r="I60" s="76">
        <v>3</v>
      </c>
      <c r="J60" s="76">
        <v>10</v>
      </c>
      <c r="K60" s="76">
        <v>5</v>
      </c>
      <c r="L60" s="76">
        <v>6</v>
      </c>
      <c r="M60" s="76">
        <v>1</v>
      </c>
      <c r="N60" s="76">
        <v>40</v>
      </c>
    </row>
    <row r="61" spans="1:14" ht="30" customHeight="1" x14ac:dyDescent="0.2">
      <c r="A61" s="33" t="s">
        <v>108</v>
      </c>
      <c r="B61" s="71">
        <v>16058</v>
      </c>
      <c r="C61" s="34"/>
      <c r="D61" s="34"/>
      <c r="E61" s="70">
        <v>9</v>
      </c>
      <c r="F61" s="70">
        <v>252</v>
      </c>
      <c r="G61" s="71">
        <v>1129</v>
      </c>
      <c r="H61" s="71">
        <v>2004</v>
      </c>
      <c r="I61" s="71">
        <v>2222</v>
      </c>
      <c r="J61" s="71">
        <v>1932</v>
      </c>
      <c r="K61" s="71">
        <v>1555</v>
      </c>
      <c r="L61" s="70">
        <v>948</v>
      </c>
      <c r="M61" s="70">
        <v>362</v>
      </c>
      <c r="N61" s="71">
        <v>5645</v>
      </c>
    </row>
    <row r="62" spans="1:14" ht="30" customHeight="1" x14ac:dyDescent="0.2">
      <c r="A62" s="33" t="s">
        <v>109</v>
      </c>
      <c r="B62" s="70">
        <v>221</v>
      </c>
      <c r="C62" s="34"/>
      <c r="D62" s="34"/>
      <c r="E62" s="34"/>
      <c r="F62" s="34"/>
      <c r="G62" s="70"/>
      <c r="H62" s="70">
        <v>1</v>
      </c>
      <c r="I62" s="70">
        <v>6</v>
      </c>
      <c r="J62" s="70">
        <v>10</v>
      </c>
      <c r="K62" s="70">
        <v>20</v>
      </c>
      <c r="L62" s="70">
        <v>16</v>
      </c>
      <c r="M62" s="70">
        <v>7</v>
      </c>
      <c r="N62" s="70">
        <v>161</v>
      </c>
    </row>
    <row r="63" spans="1:14" ht="30" customHeight="1" x14ac:dyDescent="0.2">
      <c r="A63" s="33" t="s">
        <v>112</v>
      </c>
      <c r="B63" s="70">
        <v>263</v>
      </c>
      <c r="C63" s="34"/>
      <c r="D63" s="34"/>
      <c r="E63" s="34"/>
      <c r="F63" s="70">
        <v>2</v>
      </c>
      <c r="G63" s="70">
        <v>2</v>
      </c>
      <c r="H63" s="70">
        <v>10</v>
      </c>
      <c r="I63" s="70">
        <v>25</v>
      </c>
      <c r="J63" s="70">
        <v>28</v>
      </c>
      <c r="K63" s="70">
        <v>33</v>
      </c>
      <c r="L63" s="70">
        <v>24</v>
      </c>
      <c r="M63" s="70">
        <v>12</v>
      </c>
      <c r="N63" s="70">
        <v>127</v>
      </c>
    </row>
    <row r="64" spans="1:14" ht="30" customHeight="1" x14ac:dyDescent="0.2">
      <c r="A64" s="33" t="s">
        <v>15</v>
      </c>
      <c r="B64" s="71">
        <v>2352</v>
      </c>
      <c r="C64" s="34"/>
      <c r="D64" s="34"/>
      <c r="E64" s="70">
        <v>6</v>
      </c>
      <c r="F64" s="70">
        <v>61</v>
      </c>
      <c r="G64" s="70">
        <v>187</v>
      </c>
      <c r="H64" s="70">
        <v>201</v>
      </c>
      <c r="I64" s="70">
        <v>223</v>
      </c>
      <c r="J64" s="70">
        <v>235</v>
      </c>
      <c r="K64" s="70">
        <v>225</v>
      </c>
      <c r="L64" s="70">
        <v>150</v>
      </c>
      <c r="M64" s="70">
        <v>54</v>
      </c>
      <c r="N64" s="71">
        <v>1010</v>
      </c>
    </row>
    <row r="65" spans="1:14" ht="30" customHeight="1" x14ac:dyDescent="0.2">
      <c r="A65" s="33" t="s">
        <v>30</v>
      </c>
      <c r="B65" s="70">
        <v>51</v>
      </c>
      <c r="C65" s="34"/>
      <c r="D65" s="34"/>
      <c r="E65" s="34"/>
      <c r="F65" s="34"/>
      <c r="G65" s="34"/>
      <c r="H65" s="70">
        <v>1</v>
      </c>
      <c r="I65" s="70">
        <v>2</v>
      </c>
      <c r="J65" s="70">
        <v>4</v>
      </c>
      <c r="K65" s="70">
        <v>5</v>
      </c>
      <c r="L65" s="70">
        <v>3</v>
      </c>
      <c r="M65" s="70">
        <v>1</v>
      </c>
      <c r="N65" s="70">
        <v>35</v>
      </c>
    </row>
    <row r="66" spans="1:14" ht="30" customHeight="1" x14ac:dyDescent="0.2">
      <c r="A66" s="33" t="s">
        <v>113</v>
      </c>
      <c r="B66" s="70">
        <v>33</v>
      </c>
      <c r="C66" s="34"/>
      <c r="D66" s="34"/>
      <c r="E66" s="34"/>
      <c r="F66" s="34"/>
      <c r="G66" s="70">
        <v>3</v>
      </c>
      <c r="H66" s="70">
        <v>2</v>
      </c>
      <c r="I66" s="70">
        <v>5</v>
      </c>
      <c r="J66" s="70">
        <v>1</v>
      </c>
      <c r="K66" s="70">
        <v>1</v>
      </c>
      <c r="L66" s="70">
        <v>4</v>
      </c>
      <c r="M66" s="70">
        <v>1</v>
      </c>
      <c r="N66" s="70">
        <v>16</v>
      </c>
    </row>
    <row r="67" spans="1:14" ht="30" customHeight="1" x14ac:dyDescent="0.2">
      <c r="A67" s="33" t="s">
        <v>4</v>
      </c>
      <c r="B67" s="71">
        <v>1006</v>
      </c>
      <c r="C67" s="34"/>
      <c r="D67" s="34"/>
      <c r="E67" s="70">
        <v>5</v>
      </c>
      <c r="F67" s="70">
        <v>53</v>
      </c>
      <c r="G67" s="70">
        <v>99</v>
      </c>
      <c r="H67" s="70">
        <v>99</v>
      </c>
      <c r="I67" s="70">
        <v>108</v>
      </c>
      <c r="J67" s="70">
        <v>109</v>
      </c>
      <c r="K67" s="70">
        <v>77</v>
      </c>
      <c r="L67" s="70">
        <v>55</v>
      </c>
      <c r="M67" s="70">
        <v>17</v>
      </c>
      <c r="N67" s="70">
        <v>384</v>
      </c>
    </row>
    <row r="68" spans="1:14" ht="30" customHeight="1" x14ac:dyDescent="0.2">
      <c r="A68" s="33" t="s">
        <v>32</v>
      </c>
      <c r="B68" s="70">
        <v>10</v>
      </c>
      <c r="C68" s="34"/>
      <c r="D68" s="34"/>
      <c r="E68" s="34"/>
      <c r="F68" s="34"/>
      <c r="G68" s="34"/>
      <c r="H68" s="70"/>
      <c r="I68" s="70">
        <v>2</v>
      </c>
      <c r="J68" s="70"/>
      <c r="K68" s="70">
        <v>3</v>
      </c>
      <c r="L68" s="70"/>
      <c r="M68" s="34"/>
      <c r="N68" s="70">
        <v>5</v>
      </c>
    </row>
    <row r="69" spans="1:14" ht="30" customHeight="1" x14ac:dyDescent="0.2">
      <c r="A69" s="33" t="s">
        <v>43</v>
      </c>
      <c r="B69" s="70">
        <v>26</v>
      </c>
      <c r="C69" s="34"/>
      <c r="D69" s="34"/>
      <c r="E69" s="34"/>
      <c r="F69" s="34"/>
      <c r="G69" s="34"/>
      <c r="H69" s="70">
        <v>2</v>
      </c>
      <c r="I69" s="70">
        <v>3</v>
      </c>
      <c r="J69" s="70">
        <v>1</v>
      </c>
      <c r="K69" s="70">
        <v>2</v>
      </c>
      <c r="L69" s="70">
        <v>2</v>
      </c>
      <c r="M69" s="70">
        <v>1</v>
      </c>
      <c r="N69" s="70">
        <v>15</v>
      </c>
    </row>
    <row r="70" spans="1:14" ht="30" customHeight="1" x14ac:dyDescent="0.2">
      <c r="A70" s="33" t="s">
        <v>0</v>
      </c>
      <c r="B70" s="71">
        <v>5178</v>
      </c>
      <c r="C70" s="34"/>
      <c r="D70" s="34"/>
      <c r="E70" s="70">
        <v>3</v>
      </c>
      <c r="F70" s="70">
        <v>24</v>
      </c>
      <c r="G70" s="70">
        <v>165</v>
      </c>
      <c r="H70" s="70">
        <v>436</v>
      </c>
      <c r="I70" s="70">
        <v>663</v>
      </c>
      <c r="J70" s="70">
        <v>658</v>
      </c>
      <c r="K70" s="70">
        <v>497</v>
      </c>
      <c r="L70" s="70">
        <v>333</v>
      </c>
      <c r="M70" s="70">
        <v>160</v>
      </c>
      <c r="N70" s="71">
        <v>2239</v>
      </c>
    </row>
    <row r="71" spans="1:14" ht="30" customHeight="1" x14ac:dyDescent="0.2">
      <c r="A71" s="40" t="s">
        <v>5</v>
      </c>
      <c r="B71" s="79">
        <v>1050</v>
      </c>
      <c r="C71" s="49"/>
      <c r="D71" s="49"/>
      <c r="E71" s="49"/>
      <c r="F71" s="76">
        <v>9</v>
      </c>
      <c r="G71" s="76">
        <v>37</v>
      </c>
      <c r="H71" s="76">
        <v>69</v>
      </c>
      <c r="I71" s="76">
        <v>92</v>
      </c>
      <c r="J71" s="76">
        <v>99</v>
      </c>
      <c r="K71" s="76">
        <v>82</v>
      </c>
      <c r="L71" s="76">
        <v>66</v>
      </c>
      <c r="M71" s="76">
        <v>37</v>
      </c>
      <c r="N71" s="76">
        <v>559</v>
      </c>
    </row>
    <row r="72" spans="1:14" ht="30" customHeight="1" x14ac:dyDescent="0.2">
      <c r="A72" s="33" t="s">
        <v>132</v>
      </c>
      <c r="B72" s="70">
        <v>139</v>
      </c>
      <c r="C72" s="34"/>
      <c r="D72" s="34"/>
      <c r="E72" s="34"/>
      <c r="F72" s="34"/>
      <c r="G72" s="34"/>
      <c r="H72" s="70">
        <v>2</v>
      </c>
      <c r="I72" s="70">
        <v>9</v>
      </c>
      <c r="J72" s="70">
        <v>10</v>
      </c>
      <c r="K72" s="70">
        <v>10</v>
      </c>
      <c r="L72" s="70">
        <v>16</v>
      </c>
      <c r="M72" s="70">
        <v>10</v>
      </c>
      <c r="N72" s="70">
        <v>82</v>
      </c>
    </row>
    <row r="73" spans="1:14" ht="30" customHeight="1" x14ac:dyDescent="0.2">
      <c r="A73" s="33" t="s">
        <v>7</v>
      </c>
      <c r="B73" s="71">
        <v>1935</v>
      </c>
      <c r="C73" s="34"/>
      <c r="D73" s="34"/>
      <c r="E73" s="34"/>
      <c r="F73" s="70">
        <v>19</v>
      </c>
      <c r="G73" s="70">
        <v>89</v>
      </c>
      <c r="H73" s="70">
        <v>217</v>
      </c>
      <c r="I73" s="70">
        <v>266</v>
      </c>
      <c r="J73" s="70">
        <v>229</v>
      </c>
      <c r="K73" s="70">
        <v>194</v>
      </c>
      <c r="L73" s="70">
        <v>140</v>
      </c>
      <c r="M73" s="70">
        <v>69</v>
      </c>
      <c r="N73" s="70">
        <v>712</v>
      </c>
    </row>
    <row r="74" spans="1:14" ht="30" customHeight="1" x14ac:dyDescent="0.2">
      <c r="A74" s="33" t="s">
        <v>14</v>
      </c>
      <c r="B74" s="71">
        <v>2817</v>
      </c>
      <c r="C74" s="34"/>
      <c r="D74" s="34"/>
      <c r="E74" s="34"/>
      <c r="F74" s="70">
        <v>11</v>
      </c>
      <c r="G74" s="70">
        <v>103</v>
      </c>
      <c r="H74" s="70">
        <v>223</v>
      </c>
      <c r="I74" s="70">
        <v>339</v>
      </c>
      <c r="J74" s="70">
        <v>451</v>
      </c>
      <c r="K74" s="70">
        <v>348</v>
      </c>
      <c r="L74" s="70">
        <v>231</v>
      </c>
      <c r="M74" s="70">
        <v>74</v>
      </c>
      <c r="N74" s="71">
        <v>1037</v>
      </c>
    </row>
    <row r="75" spans="1:14" ht="30" customHeight="1" x14ac:dyDescent="0.2">
      <c r="A75" s="33" t="s">
        <v>114</v>
      </c>
      <c r="B75" s="70">
        <v>105</v>
      </c>
      <c r="C75" s="34"/>
      <c r="D75" s="34"/>
      <c r="E75" s="34"/>
      <c r="F75" s="34"/>
      <c r="G75" s="34"/>
      <c r="H75" s="70">
        <v>6</v>
      </c>
      <c r="I75" s="70">
        <v>5</v>
      </c>
      <c r="J75" s="70">
        <v>7</v>
      </c>
      <c r="K75" s="70">
        <v>13</v>
      </c>
      <c r="L75" s="70">
        <v>10</v>
      </c>
      <c r="M75" s="70">
        <v>12</v>
      </c>
      <c r="N75" s="70">
        <v>52</v>
      </c>
    </row>
    <row r="76" spans="1:14" ht="30" customHeight="1" x14ac:dyDescent="0.2">
      <c r="A76" s="33" t="s">
        <v>16</v>
      </c>
      <c r="B76" s="71">
        <v>7771</v>
      </c>
      <c r="C76" s="34"/>
      <c r="D76" s="34"/>
      <c r="E76" s="70">
        <v>3</v>
      </c>
      <c r="F76" s="70">
        <v>112</v>
      </c>
      <c r="G76" s="70">
        <v>473</v>
      </c>
      <c r="H76" s="70">
        <v>735</v>
      </c>
      <c r="I76" s="70">
        <v>919</v>
      </c>
      <c r="J76" s="70">
        <v>832</v>
      </c>
      <c r="K76" s="70">
        <v>744</v>
      </c>
      <c r="L76" s="70">
        <v>496</v>
      </c>
      <c r="M76" s="70">
        <v>190</v>
      </c>
      <c r="N76" s="71">
        <v>3267</v>
      </c>
    </row>
    <row r="77" spans="1:14" ht="30" customHeight="1" x14ac:dyDescent="0.2">
      <c r="A77" s="33" t="s">
        <v>115</v>
      </c>
      <c r="B77" s="70">
        <v>120</v>
      </c>
      <c r="C77" s="34"/>
      <c r="D77" s="34"/>
      <c r="E77" s="34"/>
      <c r="F77" s="70">
        <v>1</v>
      </c>
      <c r="G77" s="70">
        <v>2</v>
      </c>
      <c r="H77" s="70">
        <v>8</v>
      </c>
      <c r="I77" s="70">
        <v>10</v>
      </c>
      <c r="J77" s="70">
        <v>11</v>
      </c>
      <c r="K77" s="70">
        <v>12</v>
      </c>
      <c r="L77" s="70">
        <v>5</v>
      </c>
      <c r="M77" s="70">
        <v>5</v>
      </c>
      <c r="N77" s="70">
        <v>66</v>
      </c>
    </row>
    <row r="78" spans="1:14" ht="30" customHeight="1" x14ac:dyDescent="0.2">
      <c r="A78" s="33" t="s">
        <v>107</v>
      </c>
      <c r="B78" s="70">
        <v>474</v>
      </c>
      <c r="C78" s="34"/>
      <c r="D78" s="34"/>
      <c r="E78" s="34"/>
      <c r="F78" s="70">
        <v>6</v>
      </c>
      <c r="G78" s="70">
        <v>18</v>
      </c>
      <c r="H78" s="70">
        <v>35</v>
      </c>
      <c r="I78" s="70">
        <v>54</v>
      </c>
      <c r="J78" s="70">
        <v>47</v>
      </c>
      <c r="K78" s="70">
        <v>57</v>
      </c>
      <c r="L78" s="70">
        <v>21</v>
      </c>
      <c r="M78" s="70">
        <v>12</v>
      </c>
      <c r="N78" s="70">
        <v>224</v>
      </c>
    </row>
    <row r="79" spans="1:14" ht="30" customHeight="1" x14ac:dyDescent="0.2">
      <c r="A79" s="33" t="s">
        <v>175</v>
      </c>
      <c r="B79" s="70">
        <v>13</v>
      </c>
      <c r="C79" s="34"/>
      <c r="D79" s="34"/>
      <c r="E79" s="34"/>
      <c r="F79" s="34"/>
      <c r="G79" s="70">
        <v>1</v>
      </c>
      <c r="H79" s="70"/>
      <c r="I79" s="70">
        <v>3</v>
      </c>
      <c r="J79" s="70">
        <v>3</v>
      </c>
      <c r="K79" s="70"/>
      <c r="L79" s="70"/>
      <c r="M79" s="34"/>
      <c r="N79" s="70">
        <v>6</v>
      </c>
    </row>
    <row r="80" spans="1:14" ht="30" customHeight="1" x14ac:dyDescent="0.2">
      <c r="A80" s="33" t="s">
        <v>21</v>
      </c>
      <c r="B80" s="71">
        <v>3126</v>
      </c>
      <c r="C80" s="34"/>
      <c r="D80" s="34"/>
      <c r="E80" s="70">
        <v>2</v>
      </c>
      <c r="F80" s="70">
        <v>49</v>
      </c>
      <c r="G80" s="70">
        <v>148</v>
      </c>
      <c r="H80" s="70">
        <v>236</v>
      </c>
      <c r="I80" s="70">
        <v>263</v>
      </c>
      <c r="J80" s="70">
        <v>300</v>
      </c>
      <c r="K80" s="70">
        <v>301</v>
      </c>
      <c r="L80" s="70">
        <v>208</v>
      </c>
      <c r="M80" s="70">
        <v>94</v>
      </c>
      <c r="N80" s="71">
        <v>1525</v>
      </c>
    </row>
    <row r="81" spans="1:14" ht="30" customHeight="1" x14ac:dyDescent="0.2">
      <c r="A81" s="40" t="s">
        <v>116</v>
      </c>
      <c r="B81" s="76">
        <v>42</v>
      </c>
      <c r="C81" s="49"/>
      <c r="D81" s="49"/>
      <c r="E81" s="49"/>
      <c r="F81" s="49"/>
      <c r="G81" s="76">
        <v>3</v>
      </c>
      <c r="H81" s="76">
        <v>3</v>
      </c>
      <c r="I81" s="76">
        <v>6</v>
      </c>
      <c r="J81" s="76">
        <v>1</v>
      </c>
      <c r="K81" s="76">
        <v>4</v>
      </c>
      <c r="L81" s="76">
        <v>3</v>
      </c>
      <c r="M81" s="76">
        <v>1</v>
      </c>
      <c r="N81" s="76">
        <v>21</v>
      </c>
    </row>
    <row r="82" spans="1:14" ht="30" customHeight="1" x14ac:dyDescent="0.2">
      <c r="A82" s="33" t="s">
        <v>12</v>
      </c>
      <c r="B82" s="70">
        <v>498</v>
      </c>
      <c r="C82" s="34"/>
      <c r="D82" s="34"/>
      <c r="E82" s="34"/>
      <c r="F82" s="70">
        <v>3</v>
      </c>
      <c r="G82" s="70">
        <v>17</v>
      </c>
      <c r="H82" s="70">
        <v>37</v>
      </c>
      <c r="I82" s="70">
        <v>68</v>
      </c>
      <c r="J82" s="70">
        <v>69</v>
      </c>
      <c r="K82" s="70">
        <v>65</v>
      </c>
      <c r="L82" s="70">
        <v>25</v>
      </c>
      <c r="M82" s="70">
        <v>11</v>
      </c>
      <c r="N82" s="70">
        <v>203</v>
      </c>
    </row>
    <row r="83" spans="1:14" ht="30" customHeight="1" x14ac:dyDescent="0.2">
      <c r="A83" s="33" t="s">
        <v>183</v>
      </c>
      <c r="B83" s="70">
        <v>8</v>
      </c>
      <c r="C83" s="34"/>
      <c r="D83" s="34"/>
      <c r="E83" s="34"/>
      <c r="F83" s="34"/>
      <c r="G83" s="70"/>
      <c r="H83" s="70">
        <v>1</v>
      </c>
      <c r="I83" s="70">
        <v>1</v>
      </c>
      <c r="J83" s="70">
        <v>1</v>
      </c>
      <c r="K83" s="70">
        <v>1</v>
      </c>
      <c r="L83" s="70">
        <v>1</v>
      </c>
      <c r="M83" s="34"/>
      <c r="N83" s="70">
        <v>3</v>
      </c>
    </row>
    <row r="84" spans="1:14" ht="30" customHeight="1" x14ac:dyDescent="0.2">
      <c r="A84" s="33" t="s">
        <v>9</v>
      </c>
      <c r="B84" s="71">
        <v>2338</v>
      </c>
      <c r="C84" s="70">
        <v>1</v>
      </c>
      <c r="D84" s="70">
        <v>5</v>
      </c>
      <c r="E84" s="70">
        <v>46</v>
      </c>
      <c r="F84" s="70">
        <v>100</v>
      </c>
      <c r="G84" s="70">
        <v>173</v>
      </c>
      <c r="H84" s="70">
        <v>174</v>
      </c>
      <c r="I84" s="70">
        <v>180</v>
      </c>
      <c r="J84" s="70">
        <v>197</v>
      </c>
      <c r="K84" s="70">
        <v>161</v>
      </c>
      <c r="L84" s="70">
        <v>83</v>
      </c>
      <c r="M84" s="70">
        <v>27</v>
      </c>
      <c r="N84" s="71">
        <v>1191</v>
      </c>
    </row>
    <row r="85" spans="1:14" ht="30" customHeight="1" x14ac:dyDescent="0.2">
      <c r="A85" s="33" t="s">
        <v>33</v>
      </c>
      <c r="B85" s="70">
        <v>20</v>
      </c>
      <c r="C85" s="34"/>
      <c r="D85" s="34"/>
      <c r="E85" s="34"/>
      <c r="F85" s="34"/>
      <c r="G85" s="34"/>
      <c r="H85" s="34"/>
      <c r="I85" s="70"/>
      <c r="J85" s="70">
        <v>2</v>
      </c>
      <c r="K85" s="70">
        <v>1</v>
      </c>
      <c r="L85" s="34"/>
      <c r="M85" s="70">
        <v>2</v>
      </c>
      <c r="N85" s="70">
        <v>15</v>
      </c>
    </row>
    <row r="86" spans="1:14" ht="30" customHeight="1" x14ac:dyDescent="0.2">
      <c r="A86" s="33" t="s">
        <v>93</v>
      </c>
      <c r="B86" s="70">
        <v>28</v>
      </c>
      <c r="C86" s="34"/>
      <c r="D86" s="34"/>
      <c r="E86" s="34"/>
      <c r="F86" s="70"/>
      <c r="G86" s="70">
        <v>2</v>
      </c>
      <c r="H86" s="34"/>
      <c r="I86" s="70"/>
      <c r="J86" s="70">
        <v>2</v>
      </c>
      <c r="K86" s="70">
        <v>1</v>
      </c>
      <c r="L86" s="70">
        <v>1</v>
      </c>
      <c r="M86" s="34"/>
      <c r="N86" s="70">
        <v>22</v>
      </c>
    </row>
    <row r="87" spans="1:14" ht="30" customHeight="1" x14ac:dyDescent="0.2">
      <c r="A87" s="33" t="s">
        <v>117</v>
      </c>
      <c r="B87" s="71">
        <v>1990</v>
      </c>
      <c r="C87" s="70">
        <v>2</v>
      </c>
      <c r="D87" s="70">
        <v>14</v>
      </c>
      <c r="E87" s="70">
        <v>27</v>
      </c>
      <c r="F87" s="70">
        <v>67</v>
      </c>
      <c r="G87" s="70">
        <v>92</v>
      </c>
      <c r="H87" s="70">
        <v>148</v>
      </c>
      <c r="I87" s="70">
        <v>163</v>
      </c>
      <c r="J87" s="70">
        <v>104</v>
      </c>
      <c r="K87" s="70">
        <v>107</v>
      </c>
      <c r="L87" s="70">
        <v>52</v>
      </c>
      <c r="M87" s="70">
        <v>16</v>
      </c>
      <c r="N87" s="71">
        <v>1198</v>
      </c>
    </row>
    <row r="88" spans="1:14" ht="30" customHeight="1" x14ac:dyDescent="0.2">
      <c r="A88" s="33" t="s">
        <v>34</v>
      </c>
      <c r="B88" s="70">
        <v>10</v>
      </c>
      <c r="C88" s="34"/>
      <c r="D88" s="34"/>
      <c r="E88" s="34"/>
      <c r="F88" s="34"/>
      <c r="G88" s="70"/>
      <c r="H88" s="34"/>
      <c r="I88" s="70"/>
      <c r="J88" s="70">
        <v>1</v>
      </c>
      <c r="K88" s="70"/>
      <c r="L88" s="34"/>
      <c r="M88" s="34"/>
      <c r="N88" s="70">
        <v>9</v>
      </c>
    </row>
    <row r="89" spans="1:14" ht="30" customHeight="1" x14ac:dyDescent="0.2">
      <c r="A89" s="33" t="s">
        <v>88</v>
      </c>
      <c r="B89" s="70">
        <v>23</v>
      </c>
      <c r="C89" s="34"/>
      <c r="D89" s="34"/>
      <c r="E89" s="34"/>
      <c r="F89" s="34"/>
      <c r="G89" s="70">
        <v>1</v>
      </c>
      <c r="H89" s="70">
        <v>1</v>
      </c>
      <c r="I89" s="70">
        <v>3</v>
      </c>
      <c r="J89" s="70">
        <v>1</v>
      </c>
      <c r="K89" s="70">
        <v>1</v>
      </c>
      <c r="L89" s="70">
        <v>1</v>
      </c>
      <c r="M89" s="34"/>
      <c r="N89" s="70">
        <v>15</v>
      </c>
    </row>
    <row r="90" spans="1:14" ht="30" customHeight="1" x14ac:dyDescent="0.2">
      <c r="A90" s="33" t="s">
        <v>2</v>
      </c>
      <c r="B90" s="71">
        <v>1329</v>
      </c>
      <c r="C90" s="70">
        <v>2</v>
      </c>
      <c r="D90" s="70">
        <v>23</v>
      </c>
      <c r="E90" s="70">
        <v>62</v>
      </c>
      <c r="F90" s="70">
        <v>74</v>
      </c>
      <c r="G90" s="70">
        <v>109</v>
      </c>
      <c r="H90" s="70">
        <v>133</v>
      </c>
      <c r="I90" s="70">
        <v>108</v>
      </c>
      <c r="J90" s="70">
        <v>103</v>
      </c>
      <c r="K90" s="70">
        <v>75</v>
      </c>
      <c r="L90" s="70">
        <v>27</v>
      </c>
      <c r="M90" s="70">
        <v>8</v>
      </c>
      <c r="N90" s="70">
        <v>605</v>
      </c>
    </row>
    <row r="91" spans="1:14" ht="30" customHeight="1" x14ac:dyDescent="0.2">
      <c r="A91" s="33" t="s">
        <v>35</v>
      </c>
      <c r="B91" s="70">
        <v>4</v>
      </c>
      <c r="C91" s="34"/>
      <c r="D91" s="34"/>
      <c r="E91" s="34"/>
      <c r="F91" s="70"/>
      <c r="G91" s="34"/>
      <c r="H91" s="34"/>
      <c r="I91" s="70"/>
      <c r="J91" s="34"/>
      <c r="K91" s="34"/>
      <c r="L91" s="34"/>
      <c r="M91" s="34"/>
      <c r="N91" s="70">
        <v>4</v>
      </c>
    </row>
    <row r="92" spans="1:14" ht="30" customHeight="1" x14ac:dyDescent="0.2">
      <c r="A92" s="33" t="s">
        <v>135</v>
      </c>
      <c r="B92" s="70">
        <v>13</v>
      </c>
      <c r="C92" s="34"/>
      <c r="D92" s="34"/>
      <c r="E92" s="34"/>
      <c r="F92" s="34"/>
      <c r="G92" s="70">
        <v>2</v>
      </c>
      <c r="H92" s="70">
        <v>2</v>
      </c>
      <c r="I92" s="70">
        <v>1</v>
      </c>
      <c r="J92" s="34"/>
      <c r="K92" s="70"/>
      <c r="L92" s="70">
        <v>1</v>
      </c>
      <c r="M92" s="70">
        <v>2</v>
      </c>
      <c r="N92" s="70">
        <v>5</v>
      </c>
    </row>
    <row r="93" spans="1:14" ht="30" customHeight="1" x14ac:dyDescent="0.2">
      <c r="A93" s="33" t="s">
        <v>22</v>
      </c>
      <c r="B93" s="71">
        <v>2578</v>
      </c>
      <c r="C93" s="70">
        <v>15</v>
      </c>
      <c r="D93" s="70">
        <v>43</v>
      </c>
      <c r="E93" s="70">
        <v>119</v>
      </c>
      <c r="F93" s="70">
        <v>146</v>
      </c>
      <c r="G93" s="70">
        <v>171</v>
      </c>
      <c r="H93" s="70">
        <v>202</v>
      </c>
      <c r="I93" s="70">
        <v>185</v>
      </c>
      <c r="J93" s="70">
        <v>182</v>
      </c>
      <c r="K93" s="70">
        <v>139</v>
      </c>
      <c r="L93" s="70">
        <v>66</v>
      </c>
      <c r="M93" s="70">
        <v>14</v>
      </c>
      <c r="N93" s="71">
        <v>1296</v>
      </c>
    </row>
    <row r="94" spans="1:14" ht="30" customHeight="1" x14ac:dyDescent="0.2">
      <c r="A94" s="33" t="s">
        <v>36</v>
      </c>
      <c r="B94" s="70">
        <v>25</v>
      </c>
      <c r="C94" s="34"/>
      <c r="D94" s="34"/>
      <c r="E94" s="34"/>
      <c r="F94" s="34"/>
      <c r="G94" s="70"/>
      <c r="H94" s="70">
        <v>2</v>
      </c>
      <c r="I94" s="70">
        <v>3</v>
      </c>
      <c r="J94" s="70">
        <v>1</v>
      </c>
      <c r="K94" s="34"/>
      <c r="L94" s="70">
        <v>1</v>
      </c>
      <c r="M94" s="70"/>
      <c r="N94" s="70">
        <v>18</v>
      </c>
    </row>
    <row r="95" spans="1:14" ht="30" customHeight="1" x14ac:dyDescent="0.2">
      <c r="A95" s="33" t="s">
        <v>45</v>
      </c>
      <c r="B95" s="70">
        <v>23</v>
      </c>
      <c r="C95" s="34"/>
      <c r="D95" s="34"/>
      <c r="E95" s="34"/>
      <c r="F95" s="70">
        <v>2</v>
      </c>
      <c r="G95" s="34"/>
      <c r="H95" s="70"/>
      <c r="I95" s="70">
        <v>1</v>
      </c>
      <c r="J95" s="70">
        <v>2</v>
      </c>
      <c r="K95" s="70">
        <v>2</v>
      </c>
      <c r="L95" s="70">
        <v>1</v>
      </c>
      <c r="M95" s="34"/>
      <c r="N95" s="70">
        <v>15</v>
      </c>
    </row>
    <row r="96" spans="1:14" ht="30" customHeight="1" x14ac:dyDescent="0.2">
      <c r="A96" s="33" t="s">
        <v>23</v>
      </c>
      <c r="B96" s="71">
        <v>1399</v>
      </c>
      <c r="C96" s="70">
        <v>1</v>
      </c>
      <c r="D96" s="70">
        <v>20</v>
      </c>
      <c r="E96" s="70">
        <v>42</v>
      </c>
      <c r="F96" s="70">
        <v>55</v>
      </c>
      <c r="G96" s="70">
        <v>76</v>
      </c>
      <c r="H96" s="70">
        <v>92</v>
      </c>
      <c r="I96" s="70">
        <v>119</v>
      </c>
      <c r="J96" s="70">
        <v>95</v>
      </c>
      <c r="K96" s="70">
        <v>87</v>
      </c>
      <c r="L96" s="70">
        <v>45</v>
      </c>
      <c r="M96" s="70">
        <v>17</v>
      </c>
      <c r="N96" s="70">
        <v>750</v>
      </c>
    </row>
    <row r="97" spans="1:14" ht="30" customHeight="1" x14ac:dyDescent="0.2">
      <c r="A97" s="33" t="s">
        <v>37</v>
      </c>
      <c r="B97" s="70">
        <v>6</v>
      </c>
      <c r="C97" s="34"/>
      <c r="D97" s="34"/>
      <c r="E97" s="34"/>
      <c r="F97" s="34"/>
      <c r="G97" s="34"/>
      <c r="H97" s="34"/>
      <c r="I97" s="34"/>
      <c r="J97" s="70"/>
      <c r="K97" s="34"/>
      <c r="L97" s="70">
        <v>1</v>
      </c>
      <c r="M97" s="34"/>
      <c r="N97" s="70">
        <v>5</v>
      </c>
    </row>
    <row r="98" spans="1:14" ht="30" customHeight="1" x14ac:dyDescent="0.2">
      <c r="A98" s="33" t="s">
        <v>46</v>
      </c>
      <c r="B98" s="70">
        <v>14</v>
      </c>
      <c r="C98" s="34"/>
      <c r="D98" s="34"/>
      <c r="E98" s="34"/>
      <c r="F98" s="70">
        <v>1</v>
      </c>
      <c r="G98" s="34"/>
      <c r="H98" s="70">
        <v>1</v>
      </c>
      <c r="I98" s="34"/>
      <c r="J98" s="70"/>
      <c r="K98" s="70">
        <v>1</v>
      </c>
      <c r="L98" s="70">
        <v>1</v>
      </c>
      <c r="M98" s="34"/>
      <c r="N98" s="70">
        <v>10</v>
      </c>
    </row>
    <row r="99" spans="1:14" ht="30" customHeight="1" x14ac:dyDescent="0.2">
      <c r="A99" s="33" t="s">
        <v>8</v>
      </c>
      <c r="B99" s="71">
        <v>3220</v>
      </c>
      <c r="C99" s="34"/>
      <c r="D99" s="70"/>
      <c r="E99" s="70">
        <v>7</v>
      </c>
      <c r="F99" s="70">
        <v>24</v>
      </c>
      <c r="G99" s="70">
        <v>52</v>
      </c>
      <c r="H99" s="70">
        <v>116</v>
      </c>
      <c r="I99" s="70">
        <v>184</v>
      </c>
      <c r="J99" s="70">
        <v>205</v>
      </c>
      <c r="K99" s="70">
        <v>176</v>
      </c>
      <c r="L99" s="70">
        <v>91</v>
      </c>
      <c r="M99" s="70">
        <v>36</v>
      </c>
      <c r="N99" s="71">
        <v>2329</v>
      </c>
    </row>
    <row r="100" spans="1:14" ht="30" customHeight="1" x14ac:dyDescent="0.2">
      <c r="A100" s="33" t="s">
        <v>38</v>
      </c>
      <c r="B100" s="70">
        <v>11</v>
      </c>
      <c r="C100" s="34"/>
      <c r="D100" s="34"/>
      <c r="E100" s="34"/>
      <c r="F100" s="34"/>
      <c r="G100" s="70"/>
      <c r="H100" s="34"/>
      <c r="I100" s="34"/>
      <c r="J100" s="70">
        <v>1</v>
      </c>
      <c r="K100" s="70">
        <v>2</v>
      </c>
      <c r="L100" s="70"/>
      <c r="M100" s="34"/>
      <c r="N100" s="70">
        <v>8</v>
      </c>
    </row>
    <row r="101" spans="1:14" ht="30" customHeight="1" x14ac:dyDescent="0.2">
      <c r="A101" s="33" t="s">
        <v>47</v>
      </c>
      <c r="B101" s="70">
        <v>23</v>
      </c>
      <c r="C101" s="34"/>
      <c r="D101" s="34"/>
      <c r="E101" s="34"/>
      <c r="F101" s="34"/>
      <c r="G101" s="34"/>
      <c r="H101" s="70"/>
      <c r="I101" s="70">
        <v>5</v>
      </c>
      <c r="J101" s="34"/>
      <c r="K101" s="70">
        <v>1</v>
      </c>
      <c r="L101" s="70">
        <v>1</v>
      </c>
      <c r="M101" s="34"/>
      <c r="N101" s="70">
        <v>16</v>
      </c>
    </row>
    <row r="102" spans="1:14" ht="30" customHeight="1" x14ac:dyDescent="0.2">
      <c r="A102" s="33" t="s">
        <v>89</v>
      </c>
      <c r="B102" s="71">
        <v>2698</v>
      </c>
      <c r="C102" s="34"/>
      <c r="D102" s="70">
        <v>5</v>
      </c>
      <c r="E102" s="70">
        <v>20</v>
      </c>
      <c r="F102" s="70">
        <v>52</v>
      </c>
      <c r="G102" s="70">
        <v>108</v>
      </c>
      <c r="H102" s="70">
        <v>178</v>
      </c>
      <c r="I102" s="70">
        <v>215</v>
      </c>
      <c r="J102" s="70">
        <v>198</v>
      </c>
      <c r="K102" s="70">
        <v>148</v>
      </c>
      <c r="L102" s="70">
        <v>79</v>
      </c>
      <c r="M102" s="70">
        <v>22</v>
      </c>
      <c r="N102" s="71">
        <v>1673</v>
      </c>
    </row>
    <row r="103" spans="1:14" ht="30" customHeight="1" x14ac:dyDescent="0.2">
      <c r="A103" s="33" t="s">
        <v>90</v>
      </c>
      <c r="B103" s="70">
        <v>16</v>
      </c>
      <c r="C103" s="34"/>
      <c r="D103" s="34"/>
      <c r="E103" s="34"/>
      <c r="F103" s="34"/>
      <c r="G103" s="34"/>
      <c r="H103" s="34"/>
      <c r="I103" s="70"/>
      <c r="J103" s="70">
        <v>1</v>
      </c>
      <c r="K103" s="70">
        <v>2</v>
      </c>
      <c r="L103" s="70"/>
      <c r="M103" s="34"/>
      <c r="N103" s="70">
        <v>13</v>
      </c>
    </row>
    <row r="104" spans="1:14" ht="30" customHeight="1" x14ac:dyDescent="0.2">
      <c r="A104" s="33" t="s">
        <v>91</v>
      </c>
      <c r="B104" s="70">
        <v>25</v>
      </c>
      <c r="C104" s="34"/>
      <c r="D104" s="34"/>
      <c r="E104" s="34"/>
      <c r="F104" s="34"/>
      <c r="G104" s="70">
        <v>2</v>
      </c>
      <c r="H104" s="70">
        <v>1</v>
      </c>
      <c r="I104" s="70">
        <v>1</v>
      </c>
      <c r="J104" s="70">
        <v>1</v>
      </c>
      <c r="K104" s="70">
        <v>1</v>
      </c>
      <c r="L104" s="70"/>
      <c r="M104" s="34"/>
      <c r="N104" s="70">
        <v>19</v>
      </c>
    </row>
    <row r="105" spans="1:14" ht="30" customHeight="1" x14ac:dyDescent="0.2">
      <c r="A105" s="33" t="s">
        <v>179</v>
      </c>
      <c r="B105" s="70">
        <v>495</v>
      </c>
      <c r="C105" s="34"/>
      <c r="D105" s="70">
        <v>4</v>
      </c>
      <c r="E105" s="70">
        <v>12</v>
      </c>
      <c r="F105" s="70">
        <v>20</v>
      </c>
      <c r="G105" s="70">
        <v>45</v>
      </c>
      <c r="H105" s="70">
        <v>61</v>
      </c>
      <c r="I105" s="70">
        <v>42</v>
      </c>
      <c r="J105" s="70">
        <v>52</v>
      </c>
      <c r="K105" s="70">
        <v>35</v>
      </c>
      <c r="L105" s="70">
        <v>18</v>
      </c>
      <c r="M105" s="70">
        <v>3</v>
      </c>
      <c r="N105" s="70">
        <v>203</v>
      </c>
    </row>
    <row r="106" spans="1:14" ht="30" customHeight="1" x14ac:dyDescent="0.2">
      <c r="A106" s="33" t="s">
        <v>180</v>
      </c>
      <c r="B106" s="70">
        <v>2</v>
      </c>
      <c r="C106" s="34"/>
      <c r="D106" s="34"/>
      <c r="E106" s="34"/>
      <c r="F106" s="34"/>
      <c r="G106" s="34"/>
      <c r="H106" s="34"/>
      <c r="I106" s="70">
        <v>1</v>
      </c>
      <c r="J106" s="34"/>
      <c r="K106" s="34"/>
      <c r="L106" s="34"/>
      <c r="M106" s="34"/>
      <c r="N106" s="70">
        <v>1</v>
      </c>
    </row>
    <row r="107" spans="1:14" ht="30" customHeight="1" x14ac:dyDescent="0.2">
      <c r="A107" s="33" t="s">
        <v>119</v>
      </c>
      <c r="B107" s="70">
        <v>331</v>
      </c>
      <c r="C107" s="34"/>
      <c r="D107" s="70"/>
      <c r="E107" s="70">
        <v>3</v>
      </c>
      <c r="F107" s="70">
        <v>10</v>
      </c>
      <c r="G107" s="70">
        <v>17</v>
      </c>
      <c r="H107" s="70">
        <v>32</v>
      </c>
      <c r="I107" s="70">
        <v>32</v>
      </c>
      <c r="J107" s="70">
        <v>37</v>
      </c>
      <c r="K107" s="70">
        <v>37</v>
      </c>
      <c r="L107" s="70">
        <v>25</v>
      </c>
      <c r="M107" s="70">
        <v>8</v>
      </c>
      <c r="N107" s="70">
        <v>130</v>
      </c>
    </row>
    <row r="108" spans="1:14" ht="30" customHeight="1" x14ac:dyDescent="0.2">
      <c r="A108" s="33" t="s">
        <v>6</v>
      </c>
      <c r="B108" s="71">
        <v>2781</v>
      </c>
      <c r="C108" s="70">
        <v>1</v>
      </c>
      <c r="D108" s="70">
        <v>1</v>
      </c>
      <c r="E108" s="70">
        <v>18</v>
      </c>
      <c r="F108" s="70">
        <v>59</v>
      </c>
      <c r="G108" s="70">
        <v>154</v>
      </c>
      <c r="H108" s="70">
        <v>206</v>
      </c>
      <c r="I108" s="70">
        <v>293</v>
      </c>
      <c r="J108" s="70">
        <v>314</v>
      </c>
      <c r="K108" s="70">
        <v>266</v>
      </c>
      <c r="L108" s="70">
        <v>137</v>
      </c>
      <c r="M108" s="70">
        <v>35</v>
      </c>
      <c r="N108" s="71">
        <v>1297</v>
      </c>
    </row>
    <row r="109" spans="1:14" ht="30" customHeight="1" x14ac:dyDescent="0.2">
      <c r="A109" s="33" t="s">
        <v>39</v>
      </c>
      <c r="B109" s="70">
        <v>33</v>
      </c>
      <c r="C109" s="34"/>
      <c r="D109" s="34"/>
      <c r="E109" s="34"/>
      <c r="F109" s="34"/>
      <c r="G109" s="70"/>
      <c r="H109" s="34"/>
      <c r="I109" s="70"/>
      <c r="J109" s="70"/>
      <c r="K109" s="70">
        <v>1</v>
      </c>
      <c r="L109" s="70">
        <v>1</v>
      </c>
      <c r="M109" s="70">
        <v>2</v>
      </c>
      <c r="N109" s="70">
        <v>29</v>
      </c>
    </row>
    <row r="110" spans="1:14" ht="30" customHeight="1" x14ac:dyDescent="0.2">
      <c r="A110" s="33" t="s">
        <v>118</v>
      </c>
      <c r="B110" s="70">
        <v>22</v>
      </c>
      <c r="C110" s="34"/>
      <c r="D110" s="34"/>
      <c r="E110" s="34"/>
      <c r="F110" s="70"/>
      <c r="G110" s="70">
        <v>1</v>
      </c>
      <c r="H110" s="70"/>
      <c r="I110" s="70">
        <v>3</v>
      </c>
      <c r="J110" s="70">
        <v>1</v>
      </c>
      <c r="K110" s="70">
        <v>2</v>
      </c>
      <c r="L110" s="70">
        <v>4</v>
      </c>
      <c r="M110" s="70">
        <v>2</v>
      </c>
      <c r="N110" s="70">
        <v>9</v>
      </c>
    </row>
    <row r="111" spans="1:14" ht="30" customHeight="1" x14ac:dyDescent="0.2">
      <c r="A111" s="33" t="s">
        <v>178</v>
      </c>
      <c r="B111" s="70">
        <v>217</v>
      </c>
      <c r="C111" s="34"/>
      <c r="D111" s="70"/>
      <c r="E111" s="70">
        <v>1</v>
      </c>
      <c r="F111" s="70">
        <v>9</v>
      </c>
      <c r="G111" s="70">
        <v>8</v>
      </c>
      <c r="H111" s="70">
        <v>17</v>
      </c>
      <c r="I111" s="70">
        <v>20</v>
      </c>
      <c r="J111" s="70">
        <v>18</v>
      </c>
      <c r="K111" s="70">
        <v>24</v>
      </c>
      <c r="L111" s="70">
        <v>11</v>
      </c>
      <c r="M111" s="70"/>
      <c r="N111" s="70">
        <v>109</v>
      </c>
    </row>
    <row r="112" spans="1:14" ht="30" customHeight="1" x14ac:dyDescent="0.2">
      <c r="A112" s="33" t="s">
        <v>170</v>
      </c>
      <c r="B112" s="70">
        <v>3</v>
      </c>
      <c r="C112" s="34"/>
      <c r="D112" s="34"/>
      <c r="E112" s="34"/>
      <c r="F112" s="34"/>
      <c r="G112" s="34"/>
      <c r="H112" s="34"/>
      <c r="I112" s="70"/>
      <c r="J112" s="34"/>
      <c r="K112" s="70">
        <v>1</v>
      </c>
      <c r="L112" s="34"/>
      <c r="M112" s="34"/>
      <c r="N112" s="70">
        <v>2</v>
      </c>
    </row>
    <row r="113" spans="1:14" ht="30" customHeight="1" x14ac:dyDescent="0.2">
      <c r="A113" s="33" t="s">
        <v>172</v>
      </c>
      <c r="B113" s="70">
        <v>8</v>
      </c>
      <c r="C113" s="34"/>
      <c r="D113" s="34"/>
      <c r="E113" s="34"/>
      <c r="F113" s="34"/>
      <c r="G113" s="34"/>
      <c r="H113" s="34"/>
      <c r="I113" s="70">
        <v>1</v>
      </c>
      <c r="J113" s="70">
        <v>2</v>
      </c>
      <c r="K113" s="70">
        <v>1</v>
      </c>
      <c r="L113" s="34"/>
      <c r="M113" s="34"/>
      <c r="N113" s="70">
        <v>4</v>
      </c>
    </row>
    <row r="114" spans="1:14" ht="30" customHeight="1" x14ac:dyDescent="0.2">
      <c r="A114" s="33" t="s">
        <v>20</v>
      </c>
      <c r="B114" s="70">
        <v>788</v>
      </c>
      <c r="C114" s="34"/>
      <c r="D114" s="70"/>
      <c r="E114" s="70">
        <v>3</v>
      </c>
      <c r="F114" s="70">
        <v>9</v>
      </c>
      <c r="G114" s="70">
        <v>24</v>
      </c>
      <c r="H114" s="70">
        <v>31</v>
      </c>
      <c r="I114" s="70">
        <v>35</v>
      </c>
      <c r="J114" s="70">
        <v>47</v>
      </c>
      <c r="K114" s="70">
        <v>30</v>
      </c>
      <c r="L114" s="70">
        <v>14</v>
      </c>
      <c r="M114" s="70">
        <v>8</v>
      </c>
      <c r="N114" s="70">
        <v>587</v>
      </c>
    </row>
    <row r="115" spans="1:14" ht="30" customHeight="1" x14ac:dyDescent="0.2">
      <c r="A115" s="33" t="s">
        <v>40</v>
      </c>
      <c r="B115" s="70">
        <v>7</v>
      </c>
      <c r="C115" s="34"/>
      <c r="D115" s="34"/>
      <c r="E115" s="34"/>
      <c r="F115" s="34"/>
      <c r="G115" s="34"/>
      <c r="H115" s="34"/>
      <c r="I115" s="34"/>
      <c r="J115" s="34"/>
      <c r="K115" s="70">
        <v>1</v>
      </c>
      <c r="L115" s="34"/>
      <c r="M115" s="34"/>
      <c r="N115" s="70">
        <v>6</v>
      </c>
    </row>
    <row r="116" spans="1:14" ht="30" customHeight="1" x14ac:dyDescent="0.2">
      <c r="A116" s="33" t="s">
        <v>44</v>
      </c>
      <c r="B116" s="70">
        <v>9</v>
      </c>
      <c r="C116" s="34"/>
      <c r="D116" s="34"/>
      <c r="E116" s="34"/>
      <c r="F116" s="34"/>
      <c r="G116" s="34"/>
      <c r="H116" s="34"/>
      <c r="I116" s="34"/>
      <c r="J116" s="70">
        <v>1</v>
      </c>
      <c r="K116" s="34"/>
      <c r="L116" s="34"/>
      <c r="M116" s="34"/>
      <c r="N116" s="70">
        <v>8</v>
      </c>
    </row>
  </sheetData>
  <sheetProtection password="CF44" sheet="1" objects="1" scenarios="1" selectLockedCells="1" selectUnlockedCells="1"/>
  <phoneticPr fontId="1" type="noConversion"/>
  <pageMargins left="0.23622047244094491" right="0.23622047244094491" top="0.74803149606299213" bottom="0.74803149606299213" header="0.31496062992125984" footer="0.31496062992125984"/>
  <pageSetup paperSize="9" scale="62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합격선 최종합격자 및 여성비율</vt:lpstr>
      <vt:lpstr>연령별 현황</vt:lpstr>
      <vt:lpstr>가산특전 현황</vt:lpstr>
      <vt:lpstr>필기시험 점수분포 현황</vt:lpstr>
      <vt:lpstr>'합격선 최종합격자 및 여성비율'!Print_Area</vt:lpstr>
      <vt:lpstr>'가산특전 현황'!Print_Titles</vt:lpstr>
      <vt:lpstr>'연령별 현황'!Print_Titles</vt:lpstr>
      <vt:lpstr>'필기시험 점수분포 현황'!Print_Titles</vt:lpstr>
      <vt:lpstr>'합격선 최종합격자 및 여성비율'!Print_Titles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2021-08-24T05:20:36Z</cp:lastPrinted>
  <dcterms:created xsi:type="dcterms:W3CDTF">2015-08-04T05:38:19Z</dcterms:created>
  <dcterms:modified xsi:type="dcterms:W3CDTF">2021-08-25T06:27:02Z</dcterms:modified>
  <cp:contentStatus/>
</cp:coreProperties>
</file>