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4회공(경)채\원서접수\"/>
    </mc:Choice>
  </mc:AlternateContent>
  <bookViews>
    <workbookView xWindow="9540" yWindow="300" windowWidth="15075" windowHeight="11430"/>
  </bookViews>
  <sheets>
    <sheet name="원서접수 결과" sheetId="1" r:id="rId1"/>
  </sheets>
  <definedNames>
    <definedName name="_xlnm.Print_Titles" localSheetId="0">'원서접수 결과'!$3:$3</definedName>
  </definedNames>
  <calcPr calcId="152511"/>
</workbook>
</file>

<file path=xl/calcChain.xml><?xml version="1.0" encoding="utf-8"?>
<calcChain xmlns="http://schemas.openxmlformats.org/spreadsheetml/2006/main">
  <c r="D4" i="1" l="1"/>
  <c r="F19" i="1"/>
  <c r="F22" i="1"/>
  <c r="F18" i="1"/>
  <c r="F8" i="1"/>
  <c r="F6" i="1"/>
  <c r="F7" i="1"/>
  <c r="F10" i="1"/>
  <c r="F11" i="1"/>
  <c r="F12" i="1"/>
  <c r="F13" i="1"/>
  <c r="F14" i="1"/>
  <c r="F15" i="1"/>
  <c r="F16" i="1"/>
  <c r="F17" i="1"/>
  <c r="F21" i="1"/>
  <c r="F23" i="1"/>
  <c r="F24" i="1"/>
  <c r="F25" i="1"/>
  <c r="F26" i="1"/>
  <c r="F27" i="1"/>
  <c r="F28" i="1"/>
  <c r="F29" i="1"/>
  <c r="F30" i="1"/>
  <c r="F31" i="1"/>
  <c r="E9" i="1"/>
  <c r="E4" i="1" s="1"/>
  <c r="E20" i="1"/>
  <c r="E5" i="1"/>
  <c r="D20" i="1"/>
  <c r="D9" i="1"/>
  <c r="D5" i="1"/>
  <c r="F9" i="1" l="1"/>
  <c r="F20" i="1"/>
  <c r="F5" i="1"/>
  <c r="F4" i="1" l="1"/>
</calcChain>
</file>

<file path=xl/sharedStrings.xml><?xml version="1.0" encoding="utf-8"?>
<sst xmlns="http://schemas.openxmlformats.org/spreadsheetml/2006/main" count="49" uniqueCount="39">
  <si>
    <t>직렬명</t>
  </si>
  <si>
    <t>임용기관</t>
  </si>
  <si>
    <t>선발예정인원</t>
    <phoneticPr fontId="1" type="noConversion"/>
  </si>
  <si>
    <t>접수인원</t>
    <phoneticPr fontId="1" type="noConversion"/>
  </si>
  <si>
    <t>경쟁률</t>
    <phoneticPr fontId="1" type="noConversion"/>
  </si>
  <si>
    <t>비고</t>
    <phoneticPr fontId="1" type="noConversion"/>
  </si>
  <si>
    <t>총  계</t>
    <phoneticPr fontId="1" type="noConversion"/>
  </si>
  <si>
    <t>소  계</t>
    <phoneticPr fontId="1" type="noConversion"/>
  </si>
  <si>
    <t>일반행정7급</t>
    <phoneticPr fontId="1" type="noConversion"/>
  </si>
  <si>
    <t>도</t>
    <phoneticPr fontId="1" type="noConversion"/>
  </si>
  <si>
    <t>전주시</t>
    <phoneticPr fontId="1" type="noConversion"/>
  </si>
  <si>
    <t>농촌지도사(농업)</t>
    <phoneticPr fontId="1" type="noConversion"/>
  </si>
  <si>
    <t>군산시</t>
    <phoneticPr fontId="1" type="noConversion"/>
  </si>
  <si>
    <t>익산시</t>
    <phoneticPr fontId="1" type="noConversion"/>
  </si>
  <si>
    <t>남원시</t>
    <phoneticPr fontId="1" type="noConversion"/>
  </si>
  <si>
    <t>김제시</t>
    <phoneticPr fontId="1" type="noConversion"/>
  </si>
  <si>
    <t>완주군</t>
    <phoneticPr fontId="1" type="noConversion"/>
  </si>
  <si>
    <t>무주군</t>
    <phoneticPr fontId="1" type="noConversion"/>
  </si>
  <si>
    <t>임실군</t>
    <phoneticPr fontId="1" type="noConversion"/>
  </si>
  <si>
    <t>순창군</t>
    <phoneticPr fontId="1" type="noConversion"/>
  </si>
  <si>
    <t>농촌지도사(원예)</t>
    <phoneticPr fontId="1" type="noConversion"/>
  </si>
  <si>
    <t>정읍시</t>
    <phoneticPr fontId="1" type="noConversion"/>
  </si>
  <si>
    <t>농촌지도사(농촌생활)</t>
    <phoneticPr fontId="1" type="noConversion"/>
  </si>
  <si>
    <t>일반기계9급(고졸)</t>
    <phoneticPr fontId="1" type="noConversion"/>
  </si>
  <si>
    <t>일반전기9급(고졸)</t>
    <phoneticPr fontId="1" type="noConversion"/>
  </si>
  <si>
    <t>일반농업9급(고졸)</t>
    <phoneticPr fontId="1" type="noConversion"/>
  </si>
  <si>
    <t>축산9급(고졸)</t>
    <phoneticPr fontId="1" type="noConversion"/>
  </si>
  <si>
    <t>보건9급(고졸)</t>
    <phoneticPr fontId="1" type="noConversion"/>
  </si>
  <si>
    <t>일반토목9급(고졸)</t>
    <phoneticPr fontId="1" type="noConversion"/>
  </si>
  <si>
    <t>건축9급(고졸)</t>
    <phoneticPr fontId="1" type="noConversion"/>
  </si>
  <si>
    <t>도일괄</t>
    <phoneticPr fontId="1" type="noConversion"/>
  </si>
  <si>
    <t>기록연구사(기록관리)</t>
    <phoneticPr fontId="1" type="noConversion"/>
  </si>
  <si>
    <t>진안군</t>
    <phoneticPr fontId="1" type="noConversion"/>
  </si>
  <si>
    <t>고창군</t>
    <phoneticPr fontId="1" type="noConversion"/>
  </si>
  <si>
    <t>부안군</t>
    <phoneticPr fontId="1" type="noConversion"/>
  </si>
  <si>
    <t>농촌지도사(농업-장애인)</t>
    <phoneticPr fontId="1" type="noConversion"/>
  </si>
  <si>
    <t>농촌지도사(농업경영)</t>
    <phoneticPr fontId="1" type="noConversion"/>
  </si>
  <si>
    <t>부안군</t>
    <phoneticPr fontId="1" type="noConversion"/>
  </si>
  <si>
    <t>2017년 제4회 지방공무원 임용시험 원서접수 결과(최종)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</si>
</sst>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 applyProtection="1">
      <alignment horizontal="right" vertical="center" shrinkToFit="1"/>
      <protection locked="0"/>
    </xf>
    <xf numFmtId="0" fontId="4" fillId="2" borderId="1" xfId="0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Fill="1" applyBorder="1" applyAlignment="1" applyProtection="1">
      <alignment horizontal="right" vertical="center" shrinkToFit="1"/>
      <protection locked="0"/>
    </xf>
    <xf numFmtId="176" fontId="4" fillId="3" borderId="1" xfId="0" applyNumberFormat="1" applyFont="1" applyFill="1" applyBorder="1" applyAlignment="1" applyProtection="1">
      <alignment horizontal="right" vertical="center" shrinkToFit="1"/>
      <protection locked="0"/>
    </xf>
    <xf numFmtId="176" fontId="4" fillId="2" borderId="1" xfId="0" applyNumberFormat="1" applyFont="1" applyFill="1" applyBorder="1" applyAlignment="1" applyProtection="1">
      <alignment horizontal="right" vertical="center" shrinkToFit="1"/>
      <protection locked="0"/>
    </xf>
    <xf numFmtId="176" fontId="2" fillId="0" borderId="1" xfId="0" applyNumberFormat="1" applyFont="1" applyBorder="1" applyAlignment="1" applyProtection="1">
      <alignment horizontal="right" vertical="center" shrinkToFit="1"/>
      <protection locked="0"/>
    </xf>
    <xf numFmtId="176" fontId="2" fillId="0" borderId="1" xfId="0" applyNumberFormat="1" applyFont="1" applyBorder="1" applyProtection="1">
      <alignment vertical="center"/>
      <protection locked="0"/>
    </xf>
    <xf numFmtId="176" fontId="4" fillId="2" borderId="1" xfId="0" applyNumberFormat="1" applyFont="1" applyFill="1" applyBorder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"/>
  <sheetViews>
    <sheetView tabSelected="1" zoomScale="115" zoomScaleNormal="11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1" sqref="B1:G1"/>
    </sheetView>
  </sheetViews>
  <sheetFormatPr defaultRowHeight="16.5" x14ac:dyDescent="0.3"/>
  <cols>
    <col min="1" max="1" width="1.625" style="1" customWidth="1"/>
    <col min="2" max="2" width="24.125" style="1" customWidth="1"/>
    <col min="3" max="3" width="11.875" style="1" customWidth="1"/>
    <col min="4" max="4" width="11.5" style="1" customWidth="1"/>
    <col min="5" max="5" width="12.125" style="1" customWidth="1"/>
    <col min="6" max="6" width="14" style="1" customWidth="1"/>
    <col min="7" max="7" width="10.25" style="1" customWidth="1"/>
    <col min="8" max="16384" width="9" style="1"/>
  </cols>
  <sheetData>
    <row r="1" spans="2:7" ht="26.25" customHeight="1" x14ac:dyDescent="0.3">
      <c r="B1" s="17" t="s">
        <v>38</v>
      </c>
      <c r="C1" s="17"/>
      <c r="D1" s="17"/>
      <c r="E1" s="17"/>
      <c r="F1" s="17"/>
      <c r="G1" s="17"/>
    </row>
    <row r="2" spans="2:7" ht="9.75" customHeight="1" x14ac:dyDescent="0.3"/>
    <row r="3" spans="2:7" ht="24.75" customHeight="1" x14ac:dyDescent="0.3">
      <c r="B3" s="15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5</v>
      </c>
    </row>
    <row r="4" spans="2:7" ht="24.75" customHeight="1" x14ac:dyDescent="0.3">
      <c r="B4" s="16" t="s">
        <v>6</v>
      </c>
      <c r="C4" s="16"/>
      <c r="D4" s="8">
        <f>D5+D8+D9+D18+D19+D20+D24+D25+D26+D27+D28+D29+D30+D31</f>
        <v>43</v>
      </c>
      <c r="E4" s="8">
        <f>E5++E8+E9+E18+E19+E20+E24+E25+E26+E27+E28+E29+E30+E31</f>
        <v>1645</v>
      </c>
      <c r="F4" s="5" t="str">
        <f>ROUND(E4/D4,1)&amp;" : 1"</f>
        <v>38.3 : 1</v>
      </c>
      <c r="G4" s="4"/>
    </row>
    <row r="5" spans="2:7" ht="24" customHeight="1" x14ac:dyDescent="0.3">
      <c r="B5" s="18" t="s">
        <v>8</v>
      </c>
      <c r="C5" s="3" t="s">
        <v>7</v>
      </c>
      <c r="D5" s="9">
        <f>SUM(D6:D7)</f>
        <v>3</v>
      </c>
      <c r="E5" s="9">
        <f>SUM(E6:E7)</f>
        <v>878</v>
      </c>
      <c r="F5" s="6" t="str">
        <f t="shared" ref="F5:F24" si="0">ROUND(E5/D5,1)&amp;" : 1"</f>
        <v>292.7 : 1</v>
      </c>
      <c r="G5" s="3"/>
    </row>
    <row r="6" spans="2:7" ht="24" customHeight="1" x14ac:dyDescent="0.3">
      <c r="B6" s="18"/>
      <c r="C6" s="13" t="s">
        <v>9</v>
      </c>
      <c r="D6" s="10">
        <v>2</v>
      </c>
      <c r="E6" s="11">
        <v>635</v>
      </c>
      <c r="F6" s="7" t="str">
        <f t="shared" si="0"/>
        <v>317.5 : 1</v>
      </c>
      <c r="G6" s="2"/>
    </row>
    <row r="7" spans="2:7" ht="24" customHeight="1" x14ac:dyDescent="0.3">
      <c r="B7" s="18"/>
      <c r="C7" s="13" t="s">
        <v>10</v>
      </c>
      <c r="D7" s="10">
        <v>1</v>
      </c>
      <c r="E7" s="11">
        <v>243</v>
      </c>
      <c r="F7" s="7" t="str">
        <f t="shared" si="0"/>
        <v>243 : 1</v>
      </c>
      <c r="G7" s="2"/>
    </row>
    <row r="8" spans="2:7" ht="24" customHeight="1" x14ac:dyDescent="0.3">
      <c r="B8" s="14" t="s">
        <v>31</v>
      </c>
      <c r="C8" s="3" t="s">
        <v>32</v>
      </c>
      <c r="D8" s="9">
        <v>1</v>
      </c>
      <c r="E8" s="12">
        <v>19</v>
      </c>
      <c r="F8" s="6" t="str">
        <f t="shared" si="0"/>
        <v>19 : 1</v>
      </c>
      <c r="G8" s="3"/>
    </row>
    <row r="9" spans="2:7" ht="24" customHeight="1" x14ac:dyDescent="0.3">
      <c r="B9" s="18" t="s">
        <v>11</v>
      </c>
      <c r="C9" s="3" t="s">
        <v>7</v>
      </c>
      <c r="D9" s="9">
        <f>SUM(D10:D17)</f>
        <v>20</v>
      </c>
      <c r="E9" s="9">
        <f>SUM(E10:E17)</f>
        <v>514</v>
      </c>
      <c r="F9" s="6" t="str">
        <f t="shared" si="0"/>
        <v>25.7 : 1</v>
      </c>
      <c r="G9" s="3"/>
    </row>
    <row r="10" spans="2:7" ht="24" customHeight="1" x14ac:dyDescent="0.3">
      <c r="B10" s="18"/>
      <c r="C10" s="13" t="s">
        <v>12</v>
      </c>
      <c r="D10" s="10">
        <v>1</v>
      </c>
      <c r="E10" s="11">
        <v>51</v>
      </c>
      <c r="F10" s="7" t="str">
        <f t="shared" si="0"/>
        <v>51 : 1</v>
      </c>
      <c r="G10" s="2"/>
    </row>
    <row r="11" spans="2:7" ht="24" customHeight="1" x14ac:dyDescent="0.3">
      <c r="B11" s="18"/>
      <c r="C11" s="13" t="s">
        <v>14</v>
      </c>
      <c r="D11" s="10">
        <v>3</v>
      </c>
      <c r="E11" s="11">
        <v>70</v>
      </c>
      <c r="F11" s="7" t="str">
        <f t="shared" si="0"/>
        <v>23.3 : 1</v>
      </c>
      <c r="G11" s="2"/>
    </row>
    <row r="12" spans="2:7" ht="24" customHeight="1" x14ac:dyDescent="0.3">
      <c r="B12" s="18"/>
      <c r="C12" s="13" t="s">
        <v>15</v>
      </c>
      <c r="D12" s="10">
        <v>1</v>
      </c>
      <c r="E12" s="11">
        <v>52</v>
      </c>
      <c r="F12" s="7" t="str">
        <f t="shared" si="0"/>
        <v>52 : 1</v>
      </c>
      <c r="G12" s="2"/>
    </row>
    <row r="13" spans="2:7" ht="24" customHeight="1" x14ac:dyDescent="0.3">
      <c r="B13" s="18"/>
      <c r="C13" s="13" t="s">
        <v>32</v>
      </c>
      <c r="D13" s="10">
        <v>1</v>
      </c>
      <c r="E13" s="11">
        <v>28</v>
      </c>
      <c r="F13" s="7" t="str">
        <f t="shared" si="0"/>
        <v>28 : 1</v>
      </c>
      <c r="G13" s="2"/>
    </row>
    <row r="14" spans="2:7" ht="24" customHeight="1" x14ac:dyDescent="0.3">
      <c r="B14" s="18"/>
      <c r="C14" s="13" t="s">
        <v>18</v>
      </c>
      <c r="D14" s="10">
        <v>4</v>
      </c>
      <c r="E14" s="11">
        <v>119</v>
      </c>
      <c r="F14" s="7" t="str">
        <f t="shared" si="0"/>
        <v>29.8 : 1</v>
      </c>
      <c r="G14" s="2"/>
    </row>
    <row r="15" spans="2:7" ht="24" customHeight="1" x14ac:dyDescent="0.3">
      <c r="B15" s="18"/>
      <c r="C15" s="13" t="s">
        <v>19</v>
      </c>
      <c r="D15" s="10">
        <v>5</v>
      </c>
      <c r="E15" s="11">
        <v>87</v>
      </c>
      <c r="F15" s="7" t="str">
        <f t="shared" si="0"/>
        <v>17.4 : 1</v>
      </c>
      <c r="G15" s="2"/>
    </row>
    <row r="16" spans="2:7" ht="24" customHeight="1" x14ac:dyDescent="0.3">
      <c r="B16" s="18"/>
      <c r="C16" s="13" t="s">
        <v>33</v>
      </c>
      <c r="D16" s="10">
        <v>4</v>
      </c>
      <c r="E16" s="11">
        <v>87</v>
      </c>
      <c r="F16" s="7" t="str">
        <f t="shared" si="0"/>
        <v>21.8 : 1</v>
      </c>
      <c r="G16" s="2"/>
    </row>
    <row r="17" spans="2:7" ht="24" customHeight="1" x14ac:dyDescent="0.3">
      <c r="B17" s="18"/>
      <c r="C17" s="13" t="s">
        <v>34</v>
      </c>
      <c r="D17" s="10">
        <v>1</v>
      </c>
      <c r="E17" s="11">
        <v>20</v>
      </c>
      <c r="F17" s="7" t="str">
        <f t="shared" si="0"/>
        <v>20 : 1</v>
      </c>
      <c r="G17" s="2"/>
    </row>
    <row r="18" spans="2:7" ht="24" customHeight="1" x14ac:dyDescent="0.3">
      <c r="B18" s="14" t="s">
        <v>35</v>
      </c>
      <c r="C18" s="3" t="s">
        <v>14</v>
      </c>
      <c r="D18" s="9">
        <v>1</v>
      </c>
      <c r="E18" s="12">
        <v>5</v>
      </c>
      <c r="F18" s="6" t="str">
        <f t="shared" si="0"/>
        <v>5 : 1</v>
      </c>
      <c r="G18" s="3"/>
    </row>
    <row r="19" spans="2:7" ht="24" customHeight="1" x14ac:dyDescent="0.3">
      <c r="B19" s="14" t="s">
        <v>36</v>
      </c>
      <c r="C19" s="3" t="s">
        <v>37</v>
      </c>
      <c r="D19" s="9">
        <v>1</v>
      </c>
      <c r="E19" s="12">
        <v>11</v>
      </c>
      <c r="F19" s="6" t="str">
        <f t="shared" si="0"/>
        <v>11 : 1</v>
      </c>
      <c r="G19" s="3"/>
    </row>
    <row r="20" spans="2:7" ht="24" customHeight="1" x14ac:dyDescent="0.3">
      <c r="B20" s="18" t="s">
        <v>20</v>
      </c>
      <c r="C20" s="3" t="s">
        <v>7</v>
      </c>
      <c r="D20" s="9">
        <f>SUM(D21:D23)</f>
        <v>5</v>
      </c>
      <c r="E20" s="9">
        <f>SUM(E21:E23)</f>
        <v>96</v>
      </c>
      <c r="F20" s="6" t="str">
        <f t="shared" si="0"/>
        <v>19.2 : 1</v>
      </c>
      <c r="G20" s="3"/>
    </row>
    <row r="21" spans="2:7" ht="24" customHeight="1" x14ac:dyDescent="0.3">
      <c r="B21" s="18"/>
      <c r="C21" s="13" t="s">
        <v>21</v>
      </c>
      <c r="D21" s="10">
        <v>1</v>
      </c>
      <c r="E21" s="11">
        <v>28</v>
      </c>
      <c r="F21" s="7" t="str">
        <f t="shared" si="0"/>
        <v>28 : 1</v>
      </c>
      <c r="G21" s="2"/>
    </row>
    <row r="22" spans="2:7" ht="24" customHeight="1" x14ac:dyDescent="0.3">
      <c r="B22" s="18"/>
      <c r="C22" s="14" t="s">
        <v>17</v>
      </c>
      <c r="D22" s="10">
        <v>3</v>
      </c>
      <c r="E22" s="11">
        <v>50</v>
      </c>
      <c r="F22" s="7" t="str">
        <f t="shared" ref="F22" si="1">ROUND(E22/D22,1)&amp;" : 1"</f>
        <v>16.7 : 1</v>
      </c>
      <c r="G22" s="14"/>
    </row>
    <row r="23" spans="2:7" ht="24" customHeight="1" x14ac:dyDescent="0.3">
      <c r="B23" s="18"/>
      <c r="C23" s="13" t="s">
        <v>34</v>
      </c>
      <c r="D23" s="10">
        <v>1</v>
      </c>
      <c r="E23" s="11">
        <v>18</v>
      </c>
      <c r="F23" s="7" t="str">
        <f t="shared" si="0"/>
        <v>18 : 1</v>
      </c>
      <c r="G23" s="2"/>
    </row>
    <row r="24" spans="2:7" ht="24" customHeight="1" x14ac:dyDescent="0.3">
      <c r="B24" s="13" t="s">
        <v>22</v>
      </c>
      <c r="C24" s="3" t="s">
        <v>9</v>
      </c>
      <c r="D24" s="9">
        <v>1</v>
      </c>
      <c r="E24" s="12">
        <v>50</v>
      </c>
      <c r="F24" s="6" t="str">
        <f t="shared" si="0"/>
        <v>50 : 1</v>
      </c>
      <c r="G24" s="3"/>
    </row>
    <row r="25" spans="2:7" ht="24" customHeight="1" x14ac:dyDescent="0.3">
      <c r="B25" s="13" t="s">
        <v>23</v>
      </c>
      <c r="C25" s="3" t="s">
        <v>30</v>
      </c>
      <c r="D25" s="9">
        <v>3</v>
      </c>
      <c r="E25" s="12">
        <v>19</v>
      </c>
      <c r="F25" s="6" t="str">
        <f t="shared" ref="F25:F31" si="2">ROUND(E25/D25,1)&amp;" : 1"</f>
        <v>6.3 : 1</v>
      </c>
      <c r="G25" s="3"/>
    </row>
    <row r="26" spans="2:7" ht="24" customHeight="1" x14ac:dyDescent="0.3">
      <c r="B26" s="13" t="s">
        <v>24</v>
      </c>
      <c r="C26" s="3" t="s">
        <v>21</v>
      </c>
      <c r="D26" s="9">
        <v>1</v>
      </c>
      <c r="E26" s="12">
        <v>11</v>
      </c>
      <c r="F26" s="6" t="str">
        <f t="shared" si="2"/>
        <v>11 : 1</v>
      </c>
      <c r="G26" s="3"/>
    </row>
    <row r="27" spans="2:7" ht="24" customHeight="1" x14ac:dyDescent="0.3">
      <c r="B27" s="13" t="s">
        <v>25</v>
      </c>
      <c r="C27" s="3" t="s">
        <v>30</v>
      </c>
      <c r="D27" s="9">
        <v>3</v>
      </c>
      <c r="E27" s="12">
        <v>20</v>
      </c>
      <c r="F27" s="6" t="str">
        <f t="shared" si="2"/>
        <v>6.7 : 1</v>
      </c>
      <c r="G27" s="3"/>
    </row>
    <row r="28" spans="2:7" ht="24" customHeight="1" x14ac:dyDescent="0.3">
      <c r="B28" s="13" t="s">
        <v>26</v>
      </c>
      <c r="C28" s="3" t="s">
        <v>16</v>
      </c>
      <c r="D28" s="9">
        <v>1</v>
      </c>
      <c r="E28" s="12">
        <v>6</v>
      </c>
      <c r="F28" s="6" t="str">
        <f t="shared" si="2"/>
        <v>6 : 1</v>
      </c>
      <c r="G28" s="3"/>
    </row>
    <row r="29" spans="2:7" ht="24" customHeight="1" x14ac:dyDescent="0.3">
      <c r="B29" s="13" t="s">
        <v>27</v>
      </c>
      <c r="C29" s="3" t="s">
        <v>33</v>
      </c>
      <c r="D29" s="9">
        <v>1</v>
      </c>
      <c r="E29" s="12">
        <v>4</v>
      </c>
      <c r="F29" s="6" t="str">
        <f t="shared" si="2"/>
        <v>4 : 1</v>
      </c>
      <c r="G29" s="3"/>
    </row>
    <row r="30" spans="2:7" ht="24" customHeight="1" x14ac:dyDescent="0.3">
      <c r="B30" s="13" t="s">
        <v>28</v>
      </c>
      <c r="C30" s="3" t="s">
        <v>13</v>
      </c>
      <c r="D30" s="9">
        <v>1</v>
      </c>
      <c r="E30" s="12">
        <v>3</v>
      </c>
      <c r="F30" s="6" t="str">
        <f t="shared" si="2"/>
        <v>3 : 1</v>
      </c>
      <c r="G30" s="3"/>
    </row>
    <row r="31" spans="2:7" ht="24" customHeight="1" x14ac:dyDescent="0.3">
      <c r="B31" s="13" t="s">
        <v>29</v>
      </c>
      <c r="C31" s="3" t="s">
        <v>12</v>
      </c>
      <c r="D31" s="9">
        <v>1</v>
      </c>
      <c r="E31" s="12">
        <v>9</v>
      </c>
      <c r="F31" s="6" t="str">
        <f t="shared" si="2"/>
        <v>9 : 1</v>
      </c>
      <c r="G31" s="3"/>
    </row>
  </sheetData>
  <mergeCells count="5">
    <mergeCell ref="B4:C4"/>
    <mergeCell ref="B1:G1"/>
    <mergeCell ref="B5:B7"/>
    <mergeCell ref="B20:B23"/>
    <mergeCell ref="B9:B17"/>
  </mergeCells>
  <phoneticPr fontId="1" type="noConversion"/>
  <pageMargins left="0.55118110236220474" right="0.55118110236220474" top="0.59055118110236227" bottom="0.59055118110236227" header="0.51181102362204722" footer="0.51181102362204722"/>
  <pageSetup paperSize="9" orientation="portrait" horizontalDpi="300" verticalDpi="300" r:id="rId1"/>
  <ignoredErrors>
    <ignoredError sqref="E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원서접수 결과</vt:lpstr>
      <vt:lpstr>'원서접수 결과'!Print_Titles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2017-08-01T04:08:47Z</cp:lastPrinted>
  <dcterms:created xsi:type="dcterms:W3CDTF">2016-04-22T11:20:09Z</dcterms:created>
  <dcterms:modified xsi:type="dcterms:W3CDTF">2017-08-01T05:01:46Z</dcterms:modified>
</cp:coreProperties>
</file>