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01. 시험계획 공고\03. 제2회 공임 및 제2,3회 경임\13. 필기시험 합격자 결정\공고\"/>
    </mc:Choice>
  </mc:AlternateContent>
  <bookViews>
    <workbookView xWindow="0" yWindow="0" windowWidth="28800" windowHeight="11400"/>
  </bookViews>
  <sheets>
    <sheet name="응시결과" sheetId="1" r:id="rId1"/>
  </sheets>
  <definedNames>
    <definedName name="_xlnm._FilterDatabase" localSheetId="0" hidden="1">응시결과!$A$3:$I$69</definedName>
    <definedName name="_xlnm.Print_Area" localSheetId="0">응시결과!$A$1:$I$69</definedName>
  </definedNames>
  <calcPr calcId="152511"/>
</workbook>
</file>

<file path=xl/calcChain.xml><?xml version="1.0" encoding="utf-8"?>
<calcChain xmlns="http://schemas.openxmlformats.org/spreadsheetml/2006/main">
  <c r="G45" i="1" l="1"/>
  <c r="F45" i="1"/>
  <c r="G8" i="1"/>
  <c r="F8" i="1"/>
  <c r="G5" i="1"/>
  <c r="F5" i="1"/>
  <c r="F4" i="1" l="1"/>
  <c r="G4" i="1"/>
  <c r="E8" i="1" l="1"/>
  <c r="E45" i="1" l="1"/>
  <c r="D45" i="1"/>
  <c r="D8" i="1"/>
  <c r="E5" i="1"/>
  <c r="D5" i="1"/>
  <c r="D4" i="1" l="1"/>
  <c r="E4" i="1"/>
</calcChain>
</file>

<file path=xl/sharedStrings.xml><?xml version="1.0" encoding="utf-8"?>
<sst xmlns="http://schemas.openxmlformats.org/spreadsheetml/2006/main" count="112" uniqueCount="57">
  <si>
    <t>시험명</t>
    <phoneticPr fontId="2" type="noConversion"/>
  </si>
  <si>
    <t>직급 / 직렬명</t>
    <phoneticPr fontId="2" type="noConversion"/>
  </si>
  <si>
    <t>임용기관</t>
  </si>
  <si>
    <t>선발예정인원(명)</t>
    <phoneticPr fontId="2" type="noConversion"/>
  </si>
  <si>
    <t>출원인원(명)</t>
    <phoneticPr fontId="2" type="noConversion"/>
  </si>
  <si>
    <t>비고</t>
    <phoneticPr fontId="2" type="noConversion"/>
  </si>
  <si>
    <t>총 계</t>
    <phoneticPr fontId="2" type="noConversion"/>
  </si>
  <si>
    <t>계</t>
    <phoneticPr fontId="2" type="noConversion"/>
  </si>
  <si>
    <t>제2회 공개경쟁임용시험</t>
    <phoneticPr fontId="2" type="noConversion"/>
  </si>
  <si>
    <t>7급 행정(일반행정:충청남도)</t>
  </si>
  <si>
    <t>충청남도</t>
  </si>
  <si>
    <t>7급 행정(일반행정:전국)</t>
  </si>
  <si>
    <t>농촌지도사(농업)</t>
  </si>
  <si>
    <t>보령시</t>
  </si>
  <si>
    <t>서산시</t>
  </si>
  <si>
    <t>서천군</t>
  </si>
  <si>
    <t>농촌지도사(원예)</t>
  </si>
  <si>
    <t>농촌지도사(농촌사회)</t>
  </si>
  <si>
    <t>공주시</t>
  </si>
  <si>
    <t>농업연구사(작물)</t>
  </si>
  <si>
    <t>농업연구사(원예)</t>
  </si>
  <si>
    <t>논산시</t>
  </si>
  <si>
    <t>계룡시</t>
  </si>
  <si>
    <t>당진시</t>
  </si>
  <si>
    <t>금산군</t>
  </si>
  <si>
    <t>부여군</t>
  </si>
  <si>
    <t>홍성군</t>
  </si>
  <si>
    <t>태안군</t>
  </si>
  <si>
    <t>천안시</t>
  </si>
  <si>
    <t>농촌지도사(농업기계)</t>
  </si>
  <si>
    <t>청양군</t>
  </si>
  <si>
    <t>9급 공업(일반전기)</t>
  </si>
  <si>
    <t>9급 농업(일반농업)</t>
  </si>
  <si>
    <t>9급 시설(일반토목)</t>
  </si>
  <si>
    <t>9급 시설(건축)</t>
  </si>
  <si>
    <t>농업연구사(작물보호)</t>
  </si>
  <si>
    <t>제3회 경력경쟁임용시험</t>
    <phoneticPr fontId="2" type="noConversion"/>
  </si>
  <si>
    <t>제2회 경력경쟁임용시험</t>
    <phoneticPr fontId="2" type="noConversion"/>
  </si>
  <si>
    <t>예산군</t>
  </si>
  <si>
    <t>농업연구사(농업환경)</t>
  </si>
  <si>
    <t>보건연구사(공중보건)</t>
  </si>
  <si>
    <t>환경연구사(환경)</t>
  </si>
  <si>
    <t>농촌지도사(농촌생활)</t>
  </si>
  <si>
    <t>9급 공업(일반전기:전기)</t>
  </si>
  <si>
    <t>9급 공업(일반전기:무대조명)</t>
  </si>
  <si>
    <t>9급 해양수산(선박항해)</t>
  </si>
  <si>
    <t>응시인원(명)</t>
    <phoneticPr fontId="2" type="noConversion"/>
  </si>
  <si>
    <t>학예연구사(학예일반)</t>
    <phoneticPr fontId="2" type="noConversion"/>
  </si>
  <si>
    <t>9급 공업(일반기계)</t>
    <phoneticPr fontId="2" type="noConversion"/>
  </si>
  <si>
    <t>필기합격인원</t>
    <phoneticPr fontId="2" type="noConversion"/>
  </si>
  <si>
    <t>합격선</t>
    <phoneticPr fontId="2" type="noConversion"/>
  </si>
  <si>
    <t>합격자 없음</t>
  </si>
  <si>
    <t>2020. 11. 11.(수)</t>
    <phoneticPr fontId="2" type="noConversion"/>
  </si>
  <si>
    <t>2020년 충청남도 지방공무원 제2회 공임 및 제2·3회 경임 합격선</t>
    <phoneticPr fontId="2" type="noConversion"/>
  </si>
  <si>
    <t>제2회 
공개경쟁임용시험</t>
    <phoneticPr fontId="2" type="noConversion"/>
  </si>
  <si>
    <t>제2회 
경력경쟁임용시험</t>
    <phoneticPr fontId="2" type="noConversion"/>
  </si>
  <si>
    <t>제3회 
경력경쟁임용시험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</si>
</sst>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ck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ck">
        <color rgb="FF000000"/>
      </right>
      <top style="thin">
        <color rgb="FF000000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41" fontId="3" fillId="0" borderId="0" xfId="3" applyFont="1" applyAlignment="1">
      <alignment horizontal="center" vertical="center"/>
    </xf>
    <xf numFmtId="41" fontId="6" fillId="3" borderId="1" xfId="3" applyFont="1" applyFill="1" applyBorder="1" applyAlignment="1" applyProtection="1">
      <alignment horizontal="center" vertical="center" wrapText="1"/>
      <protection locked="0"/>
    </xf>
    <xf numFmtId="41" fontId="6" fillId="3" borderId="1" xfId="3" applyFont="1" applyFill="1" applyBorder="1" applyAlignment="1" applyProtection="1">
      <alignment horizontal="right" vertical="center" wrapText="1"/>
      <protection locked="0"/>
    </xf>
    <xf numFmtId="41" fontId="0" fillId="0" borderId="0" xfId="3" applyFont="1" applyAlignment="1">
      <alignment horizontal="center" vertical="center"/>
    </xf>
    <xf numFmtId="41" fontId="9" fillId="0" borderId="0" xfId="3" applyFont="1" applyAlignment="1">
      <alignment vertical="center"/>
    </xf>
    <xf numFmtId="41" fontId="6" fillId="4" borderId="1" xfId="3" applyFont="1" applyFill="1" applyBorder="1" applyAlignment="1" applyProtection="1">
      <alignment horizontal="center" vertical="center" wrapText="1"/>
      <protection locked="0"/>
    </xf>
    <xf numFmtId="41" fontId="6" fillId="4" borderId="4" xfId="3" applyFont="1" applyFill="1" applyBorder="1" applyAlignment="1" applyProtection="1">
      <alignment horizontal="center" vertical="center" wrapText="1"/>
      <protection locked="0"/>
    </xf>
    <xf numFmtId="41" fontId="6" fillId="3" borderId="4" xfId="3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10" fillId="2" borderId="8" xfId="1" applyFont="1" applyBorder="1" applyAlignment="1" applyProtection="1">
      <alignment horizontal="center" vertical="center"/>
      <protection locked="0"/>
    </xf>
    <xf numFmtId="0" fontId="10" fillId="2" borderId="9" xfId="1" applyFont="1" applyBorder="1" applyAlignment="1" applyProtection="1">
      <alignment horizontal="center" vertical="center"/>
      <protection locked="0"/>
    </xf>
    <xf numFmtId="41" fontId="10" fillId="2" borderId="9" xfId="3" applyFont="1" applyFill="1" applyBorder="1" applyAlignment="1" applyProtection="1">
      <alignment horizontal="center" vertical="center" wrapText="1"/>
      <protection locked="0"/>
    </xf>
    <xf numFmtId="41" fontId="10" fillId="2" borderId="10" xfId="3" applyFont="1" applyFill="1" applyBorder="1" applyAlignment="1" applyProtection="1">
      <alignment horizontal="center" vertical="center"/>
      <protection locked="0"/>
    </xf>
    <xf numFmtId="41" fontId="10" fillId="2" borderId="11" xfId="3" applyFont="1" applyFill="1" applyBorder="1" applyAlignment="1" applyProtection="1">
      <alignment horizontal="center" vertical="center"/>
      <protection locked="0"/>
    </xf>
    <xf numFmtId="0" fontId="10" fillId="2" borderId="12" xfId="1" applyFont="1" applyBorder="1" applyAlignment="1" applyProtection="1">
      <alignment horizontal="center" vertical="center"/>
      <protection locked="0"/>
    </xf>
    <xf numFmtId="41" fontId="6" fillId="4" borderId="14" xfId="3" applyFont="1" applyFill="1" applyBorder="1" applyAlignment="1" applyProtection="1">
      <alignment horizontal="center" vertical="center"/>
      <protection locked="0"/>
    </xf>
    <xf numFmtId="0" fontId="6" fillId="3" borderId="14" xfId="1" applyFont="1" applyFill="1" applyBorder="1" applyAlignment="1" applyProtection="1">
      <alignment horizontal="center" vertical="center"/>
      <protection locked="0"/>
    </xf>
    <xf numFmtId="0" fontId="9" fillId="0" borderId="14" xfId="0" applyFont="1" applyBorder="1" applyAlignment="1">
      <alignment horizontal="center" vertical="center"/>
    </xf>
    <xf numFmtId="41" fontId="10" fillId="2" borderId="9" xfId="3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>
      <alignment horizontal="center" vertical="center"/>
    </xf>
    <xf numFmtId="41" fontId="9" fillId="5" borderId="1" xfId="3" applyFont="1" applyFill="1" applyBorder="1" applyAlignment="1">
      <alignment horizontal="right" vertical="center"/>
    </xf>
    <xf numFmtId="41" fontId="9" fillId="5" borderId="2" xfId="3" applyFont="1" applyFill="1" applyBorder="1" applyAlignment="1">
      <alignment horizontal="right" vertical="center"/>
    </xf>
    <xf numFmtId="41" fontId="8" fillId="5" borderId="1" xfId="3" applyFont="1" applyFill="1" applyBorder="1" applyAlignment="1">
      <alignment horizontal="right" vertical="center"/>
    </xf>
    <xf numFmtId="0" fontId="9" fillId="5" borderId="18" xfId="0" applyFont="1" applyFill="1" applyBorder="1" applyAlignment="1">
      <alignment horizontal="center" vertical="center"/>
    </xf>
    <xf numFmtId="41" fontId="9" fillId="5" borderId="18" xfId="3" applyFont="1" applyFill="1" applyBorder="1" applyAlignment="1">
      <alignment horizontal="right" vertical="center"/>
    </xf>
    <xf numFmtId="41" fontId="9" fillId="5" borderId="19" xfId="3" applyFont="1" applyFill="1" applyBorder="1" applyAlignment="1">
      <alignment horizontal="right" vertical="center"/>
    </xf>
    <xf numFmtId="41" fontId="8" fillId="5" borderId="18" xfId="3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1" fontId="6" fillId="4" borderId="13" xfId="3" applyFont="1" applyFill="1" applyBorder="1" applyAlignment="1" applyProtection="1">
      <alignment horizontal="center" vertical="center"/>
      <protection locked="0"/>
    </xf>
    <xf numFmtId="41" fontId="6" fillId="4" borderId="3" xfId="3" applyFont="1" applyFill="1" applyBorder="1" applyAlignment="1" applyProtection="1">
      <alignment horizontal="center" vertical="center"/>
      <protection locked="0"/>
    </xf>
    <xf numFmtId="41" fontId="6" fillId="4" borderId="4" xfId="3" applyFont="1" applyFill="1" applyBorder="1" applyAlignment="1" applyProtection="1">
      <alignment horizontal="center" vertical="center"/>
      <protection locked="0"/>
    </xf>
    <xf numFmtId="0" fontId="6" fillId="3" borderId="13" xfId="1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center" vertical="center"/>
      <protection locked="0"/>
    </xf>
    <xf numFmtId="0" fontId="6" fillId="3" borderId="15" xfId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right" vertical="center"/>
    </xf>
    <xf numFmtId="0" fontId="9" fillId="0" borderId="21" xfId="0" applyFont="1" applyBorder="1" applyAlignment="1">
      <alignment horizontal="center" vertical="center"/>
    </xf>
    <xf numFmtId="0" fontId="6" fillId="3" borderId="21" xfId="1" applyFont="1" applyFill="1" applyBorder="1" applyAlignment="1" applyProtection="1">
      <alignment horizontal="center" vertical="center"/>
      <protection locked="0"/>
    </xf>
    <xf numFmtId="41" fontId="6" fillId="3" borderId="27" xfId="3" applyFont="1" applyFill="1" applyBorder="1" applyAlignment="1" applyProtection="1">
      <alignment horizontal="right" vertical="center" wrapText="1"/>
      <protection locked="0"/>
    </xf>
    <xf numFmtId="41" fontId="6" fillId="3" borderId="32" xfId="3" applyFont="1" applyFill="1" applyBorder="1" applyAlignment="1" applyProtection="1">
      <alignment horizontal="right" vertical="center" wrapText="1"/>
      <protection locked="0"/>
    </xf>
    <xf numFmtId="41" fontId="0" fillId="0" borderId="34" xfId="3" applyFont="1" applyBorder="1" applyAlignment="1">
      <alignment horizontal="center" vertical="center"/>
    </xf>
    <xf numFmtId="0" fontId="6" fillId="3" borderId="37" xfId="1" applyFont="1" applyFill="1" applyBorder="1" applyAlignment="1" applyProtection="1">
      <alignment horizontal="center" vertical="center"/>
      <protection locked="0"/>
    </xf>
    <xf numFmtId="0" fontId="11" fillId="0" borderId="22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2" fontId="10" fillId="2" borderId="9" xfId="1" applyNumberFormat="1" applyFont="1" applyBorder="1" applyAlignment="1" applyProtection="1">
      <alignment horizontal="center" vertical="center"/>
      <protection locked="0"/>
    </xf>
    <xf numFmtId="2" fontId="9" fillId="4" borderId="1" xfId="4" applyNumberFormat="1" applyFont="1" applyFill="1" applyBorder="1" applyAlignment="1">
      <alignment horizontal="right" vertical="center"/>
    </xf>
    <xf numFmtId="2" fontId="6" fillId="3" borderId="1" xfId="1" applyNumberFormat="1" applyFont="1" applyFill="1" applyBorder="1" applyAlignment="1" applyProtection="1">
      <alignment horizontal="right" vertical="center" wrapText="1"/>
      <protection locked="0"/>
    </xf>
    <xf numFmtId="2" fontId="12" fillId="5" borderId="28" xfId="0" applyNumberFormat="1" applyFont="1" applyFill="1" applyBorder="1" applyAlignment="1">
      <alignment horizontal="center" vertical="center" wrapText="1"/>
    </xf>
    <xf numFmtId="2" fontId="12" fillId="5" borderId="25" xfId="0" applyNumberFormat="1" applyFont="1" applyFill="1" applyBorder="1" applyAlignment="1">
      <alignment horizontal="center" vertical="center" wrapText="1"/>
    </xf>
    <xf numFmtId="2" fontId="6" fillId="3" borderId="7" xfId="1" applyNumberFormat="1" applyFont="1" applyFill="1" applyBorder="1" applyAlignment="1" applyProtection="1">
      <alignment horizontal="right" vertical="center" wrapText="1"/>
      <protection locked="0"/>
    </xf>
    <xf numFmtId="2" fontId="12" fillId="5" borderId="24" xfId="0" applyNumberFormat="1" applyFont="1" applyFill="1" applyBorder="1" applyAlignment="1">
      <alignment horizontal="center" vertical="center" wrapText="1"/>
    </xf>
    <xf numFmtId="2" fontId="12" fillId="5" borderId="30" xfId="0" applyNumberFormat="1" applyFont="1" applyFill="1" applyBorder="1" applyAlignment="1">
      <alignment horizontal="center" vertical="center" wrapText="1"/>
    </xf>
    <xf numFmtId="2" fontId="12" fillId="5" borderId="29" xfId="0" applyNumberFormat="1" applyFont="1" applyFill="1" applyBorder="1" applyAlignment="1">
      <alignment horizontal="center" vertical="center" wrapText="1"/>
    </xf>
    <xf numFmtId="2" fontId="12" fillId="5" borderId="35" xfId="0" applyNumberFormat="1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9" fillId="5" borderId="15" xfId="0" applyFont="1" applyFill="1" applyBorder="1" applyAlignment="1">
      <alignment horizontal="center" vertical="center" wrapText="1"/>
    </xf>
  </cellXfs>
  <cellStyles count="5">
    <cellStyle name="강조색1" xfId="1" builtinId="29"/>
    <cellStyle name="백분율" xfId="4" builtinId="5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7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25" customWidth="1"/>
    <col min="2" max="2" width="27.75" customWidth="1"/>
    <col min="3" max="3" width="11.75" customWidth="1"/>
    <col min="4" max="4" width="17.875" style="7" customWidth="1"/>
    <col min="5" max="5" width="12.5" style="7" customWidth="1"/>
    <col min="6" max="6" width="14.25" style="7" customWidth="1"/>
    <col min="7" max="7" width="14.875" style="7" customWidth="1"/>
    <col min="8" max="8" width="9.375" style="71" customWidth="1"/>
    <col min="9" max="9" width="14.125" style="2" customWidth="1"/>
  </cols>
  <sheetData>
    <row r="1" spans="1:9" ht="42" customHeight="1" x14ac:dyDescent="0.3">
      <c r="A1" s="37" t="s">
        <v>53</v>
      </c>
      <c r="B1" s="38"/>
      <c r="C1" s="38"/>
      <c r="D1" s="38"/>
      <c r="E1" s="38"/>
      <c r="F1" s="38"/>
      <c r="G1" s="38"/>
      <c r="H1" s="38"/>
      <c r="I1" s="38"/>
    </row>
    <row r="2" spans="1:9" ht="29.25" customHeight="1" thickBot="1" x14ac:dyDescent="0.35">
      <c r="A2" s="1"/>
      <c r="B2" s="1"/>
      <c r="C2" s="1"/>
      <c r="D2" s="4"/>
      <c r="E2" s="4"/>
      <c r="F2" s="4"/>
      <c r="G2" s="46" t="s">
        <v>52</v>
      </c>
      <c r="H2" s="46"/>
      <c r="I2" s="46"/>
    </row>
    <row r="3" spans="1:9" s="3" customFormat="1" ht="34.5" customHeight="1" thickTop="1" x14ac:dyDescent="0.3">
      <c r="A3" s="13" t="s">
        <v>0</v>
      </c>
      <c r="B3" s="14" t="s">
        <v>1</v>
      </c>
      <c r="C3" s="14" t="s">
        <v>2</v>
      </c>
      <c r="D3" s="15" t="s">
        <v>3</v>
      </c>
      <c r="E3" s="16" t="s">
        <v>4</v>
      </c>
      <c r="F3" s="22" t="s">
        <v>46</v>
      </c>
      <c r="G3" s="17" t="s">
        <v>49</v>
      </c>
      <c r="H3" s="60" t="s">
        <v>50</v>
      </c>
      <c r="I3" s="18" t="s">
        <v>5</v>
      </c>
    </row>
    <row r="4" spans="1:9" s="8" customFormat="1" ht="25.5" customHeight="1" x14ac:dyDescent="0.3">
      <c r="A4" s="39" t="s">
        <v>6</v>
      </c>
      <c r="B4" s="40"/>
      <c r="C4" s="41"/>
      <c r="D4" s="9">
        <f>D5+D8+D45</f>
        <v>112</v>
      </c>
      <c r="E4" s="9">
        <f>E5+E8+E45</f>
        <v>1947</v>
      </c>
      <c r="F4" s="10">
        <f>F5+F8+F45</f>
        <v>1163</v>
      </c>
      <c r="G4" s="10">
        <f>G5+G8+G45</f>
        <v>151</v>
      </c>
      <c r="H4" s="61"/>
      <c r="I4" s="19"/>
    </row>
    <row r="5" spans="1:9" s="3" customFormat="1" ht="25.5" customHeight="1" x14ac:dyDescent="0.3">
      <c r="A5" s="42" t="s">
        <v>8</v>
      </c>
      <c r="B5" s="43"/>
      <c r="C5" s="12" t="s">
        <v>7</v>
      </c>
      <c r="D5" s="5">
        <f>SUM(D6:D7)</f>
        <v>8</v>
      </c>
      <c r="E5" s="5">
        <f>SUM(E6:E7)</f>
        <v>1095</v>
      </c>
      <c r="F5" s="11">
        <f>SUM(F6:F7)</f>
        <v>540</v>
      </c>
      <c r="G5" s="11">
        <f>SUM(G6:G7)</f>
        <v>11</v>
      </c>
      <c r="H5" s="62"/>
      <c r="I5" s="20"/>
    </row>
    <row r="6" spans="1:9" s="3" customFormat="1" ht="25.5" customHeight="1" x14ac:dyDescent="0.3">
      <c r="A6" s="72" t="s">
        <v>54</v>
      </c>
      <c r="B6" s="23" t="s">
        <v>9</v>
      </c>
      <c r="C6" s="23" t="s">
        <v>10</v>
      </c>
      <c r="D6" s="24">
        <v>6</v>
      </c>
      <c r="E6" s="24">
        <v>886</v>
      </c>
      <c r="F6" s="26">
        <v>459</v>
      </c>
      <c r="G6" s="56">
        <v>8</v>
      </c>
      <c r="H6" s="63">
        <v>88.14</v>
      </c>
      <c r="I6" s="21"/>
    </row>
    <row r="7" spans="1:9" s="3" customFormat="1" ht="25.5" customHeight="1" x14ac:dyDescent="0.3">
      <c r="A7" s="35"/>
      <c r="B7" s="23" t="s">
        <v>11</v>
      </c>
      <c r="C7" s="23" t="s">
        <v>10</v>
      </c>
      <c r="D7" s="24">
        <v>2</v>
      </c>
      <c r="E7" s="24">
        <v>209</v>
      </c>
      <c r="F7" s="26">
        <v>81</v>
      </c>
      <c r="G7" s="57">
        <v>3</v>
      </c>
      <c r="H7" s="64">
        <v>80.5</v>
      </c>
      <c r="I7" s="47"/>
    </row>
    <row r="8" spans="1:9" s="3" customFormat="1" ht="25.5" customHeight="1" x14ac:dyDescent="0.3">
      <c r="A8" s="44" t="s">
        <v>37</v>
      </c>
      <c r="B8" s="45"/>
      <c r="C8" s="12" t="s">
        <v>7</v>
      </c>
      <c r="D8" s="6">
        <f>SUM(D9:D44)</f>
        <v>79</v>
      </c>
      <c r="E8" s="6">
        <f>SUM(E9:E44)</f>
        <v>773</v>
      </c>
      <c r="F8" s="6">
        <f t="shared" ref="F8:G8" si="0">SUM(F9:F44)</f>
        <v>555</v>
      </c>
      <c r="G8" s="49">
        <f t="shared" si="0"/>
        <v>103</v>
      </c>
      <c r="H8" s="65"/>
      <c r="I8" s="48"/>
    </row>
    <row r="9" spans="1:9" s="3" customFormat="1" ht="25.5" customHeight="1" x14ac:dyDescent="0.3">
      <c r="A9" s="72" t="s">
        <v>55</v>
      </c>
      <c r="B9" s="31" t="s">
        <v>47</v>
      </c>
      <c r="C9" s="23" t="s">
        <v>28</v>
      </c>
      <c r="D9" s="24">
        <v>1</v>
      </c>
      <c r="E9" s="24">
        <v>42</v>
      </c>
      <c r="F9" s="26">
        <v>31</v>
      </c>
      <c r="G9" s="56">
        <v>2</v>
      </c>
      <c r="H9" s="66">
        <v>80.5</v>
      </c>
      <c r="I9" s="53"/>
    </row>
    <row r="10" spans="1:9" s="3" customFormat="1" ht="25.5" customHeight="1" x14ac:dyDescent="0.3">
      <c r="A10" s="35"/>
      <c r="B10" s="33"/>
      <c r="C10" s="23" t="s">
        <v>24</v>
      </c>
      <c r="D10" s="24">
        <v>1</v>
      </c>
      <c r="E10" s="24">
        <v>27</v>
      </c>
      <c r="F10" s="26">
        <v>15</v>
      </c>
      <c r="G10" s="56">
        <v>2</v>
      </c>
      <c r="H10" s="66">
        <v>76.66</v>
      </c>
      <c r="I10" s="53"/>
    </row>
    <row r="11" spans="1:9" s="3" customFormat="1" ht="25.5" customHeight="1" x14ac:dyDescent="0.3">
      <c r="A11" s="35"/>
      <c r="B11" s="32"/>
      <c r="C11" s="23" t="s">
        <v>25</v>
      </c>
      <c r="D11" s="24">
        <v>1</v>
      </c>
      <c r="E11" s="24">
        <v>45</v>
      </c>
      <c r="F11" s="26">
        <v>33</v>
      </c>
      <c r="G11" s="56">
        <v>2</v>
      </c>
      <c r="H11" s="66">
        <v>73.33</v>
      </c>
      <c r="I11" s="53"/>
    </row>
    <row r="12" spans="1:9" s="3" customFormat="1" ht="25.5" customHeight="1" x14ac:dyDescent="0.3">
      <c r="A12" s="35"/>
      <c r="B12" s="23" t="s">
        <v>19</v>
      </c>
      <c r="C12" s="23" t="s">
        <v>10</v>
      </c>
      <c r="D12" s="24">
        <v>4</v>
      </c>
      <c r="E12" s="24">
        <v>30</v>
      </c>
      <c r="F12" s="26">
        <v>23</v>
      </c>
      <c r="G12" s="56">
        <v>5</v>
      </c>
      <c r="H12" s="66">
        <v>88.83</v>
      </c>
      <c r="I12" s="53"/>
    </row>
    <row r="13" spans="1:9" s="3" customFormat="1" ht="25.5" customHeight="1" x14ac:dyDescent="0.3">
      <c r="A13" s="35"/>
      <c r="B13" s="23" t="s">
        <v>39</v>
      </c>
      <c r="C13" s="23" t="s">
        <v>10</v>
      </c>
      <c r="D13" s="24">
        <v>2</v>
      </c>
      <c r="E13" s="24">
        <v>5</v>
      </c>
      <c r="F13" s="26">
        <v>4</v>
      </c>
      <c r="G13" s="56">
        <v>1</v>
      </c>
      <c r="H13" s="66">
        <v>90</v>
      </c>
      <c r="I13" s="53"/>
    </row>
    <row r="14" spans="1:9" s="3" customFormat="1" ht="25.5" customHeight="1" x14ac:dyDescent="0.3">
      <c r="A14" s="35"/>
      <c r="B14" s="31" t="s">
        <v>35</v>
      </c>
      <c r="C14" s="23" t="s">
        <v>10</v>
      </c>
      <c r="D14" s="24">
        <v>1</v>
      </c>
      <c r="E14" s="24">
        <v>8</v>
      </c>
      <c r="F14" s="26">
        <v>7</v>
      </c>
      <c r="G14" s="56">
        <v>2</v>
      </c>
      <c r="H14" s="66">
        <v>68.83</v>
      </c>
      <c r="I14" s="53"/>
    </row>
    <row r="15" spans="1:9" s="3" customFormat="1" ht="25.5" customHeight="1" x14ac:dyDescent="0.3">
      <c r="A15" s="35"/>
      <c r="B15" s="33"/>
      <c r="C15" s="23" t="s">
        <v>18</v>
      </c>
      <c r="D15" s="24">
        <v>1</v>
      </c>
      <c r="E15" s="24">
        <v>2</v>
      </c>
      <c r="F15" s="26">
        <v>2</v>
      </c>
      <c r="G15" s="56">
        <v>2</v>
      </c>
      <c r="H15" s="66">
        <v>67.16</v>
      </c>
      <c r="I15" s="53"/>
    </row>
    <row r="16" spans="1:9" s="3" customFormat="1" ht="25.5" customHeight="1" x14ac:dyDescent="0.3">
      <c r="A16" s="35"/>
      <c r="B16" s="32"/>
      <c r="C16" s="23" t="s">
        <v>25</v>
      </c>
      <c r="D16" s="24">
        <v>1</v>
      </c>
      <c r="E16" s="24">
        <v>4</v>
      </c>
      <c r="F16" s="26">
        <v>4</v>
      </c>
      <c r="G16" s="56">
        <v>0</v>
      </c>
      <c r="H16" s="66"/>
      <c r="I16" s="53" t="s">
        <v>51</v>
      </c>
    </row>
    <row r="17" spans="1:9" s="3" customFormat="1" ht="25.5" customHeight="1" x14ac:dyDescent="0.3">
      <c r="A17" s="35"/>
      <c r="B17" s="23" t="s">
        <v>20</v>
      </c>
      <c r="C17" s="23" t="s">
        <v>10</v>
      </c>
      <c r="D17" s="24">
        <v>5</v>
      </c>
      <c r="E17" s="24">
        <v>33</v>
      </c>
      <c r="F17" s="26">
        <v>26</v>
      </c>
      <c r="G17" s="56">
        <v>6</v>
      </c>
      <c r="H17" s="66">
        <v>73.83</v>
      </c>
      <c r="I17" s="53"/>
    </row>
    <row r="18" spans="1:9" s="3" customFormat="1" ht="25.5" customHeight="1" x14ac:dyDescent="0.3">
      <c r="A18" s="35"/>
      <c r="B18" s="23" t="s">
        <v>40</v>
      </c>
      <c r="C18" s="23" t="s">
        <v>10</v>
      </c>
      <c r="D18" s="24">
        <v>7</v>
      </c>
      <c r="E18" s="24">
        <v>88</v>
      </c>
      <c r="F18" s="26">
        <v>63</v>
      </c>
      <c r="G18" s="56">
        <v>8</v>
      </c>
      <c r="H18" s="66">
        <v>91.66</v>
      </c>
      <c r="I18" s="53"/>
    </row>
    <row r="19" spans="1:9" s="3" customFormat="1" ht="25.5" customHeight="1" x14ac:dyDescent="0.3">
      <c r="A19" s="35"/>
      <c r="B19" s="23" t="s">
        <v>41</v>
      </c>
      <c r="C19" s="23" t="s">
        <v>10</v>
      </c>
      <c r="D19" s="24">
        <v>10</v>
      </c>
      <c r="E19" s="24">
        <v>108</v>
      </c>
      <c r="F19" s="26">
        <v>82</v>
      </c>
      <c r="G19" s="56">
        <v>12</v>
      </c>
      <c r="H19" s="66">
        <v>83.83</v>
      </c>
      <c r="I19" s="53"/>
    </row>
    <row r="20" spans="1:9" s="3" customFormat="1" ht="25.5" customHeight="1" x14ac:dyDescent="0.3">
      <c r="A20" s="35"/>
      <c r="B20" s="31" t="s">
        <v>12</v>
      </c>
      <c r="C20" s="23" t="s">
        <v>10</v>
      </c>
      <c r="D20" s="24">
        <v>2</v>
      </c>
      <c r="E20" s="24">
        <v>26</v>
      </c>
      <c r="F20" s="26">
        <v>19</v>
      </c>
      <c r="G20" s="56">
        <v>3</v>
      </c>
      <c r="H20" s="66">
        <v>80.5</v>
      </c>
      <c r="I20" s="53"/>
    </row>
    <row r="21" spans="1:9" s="3" customFormat="1" ht="25.5" customHeight="1" x14ac:dyDescent="0.3">
      <c r="A21" s="35"/>
      <c r="B21" s="33"/>
      <c r="C21" s="23" t="s">
        <v>18</v>
      </c>
      <c r="D21" s="24">
        <v>2</v>
      </c>
      <c r="E21" s="24">
        <v>31</v>
      </c>
      <c r="F21" s="26">
        <v>20</v>
      </c>
      <c r="G21" s="57">
        <v>3</v>
      </c>
      <c r="H21" s="67">
        <v>93.33</v>
      </c>
      <c r="I21" s="53"/>
    </row>
    <row r="22" spans="1:9" s="3" customFormat="1" ht="25.5" customHeight="1" x14ac:dyDescent="0.3">
      <c r="A22" s="35"/>
      <c r="B22" s="33"/>
      <c r="C22" s="23" t="s">
        <v>13</v>
      </c>
      <c r="D22" s="24">
        <v>2</v>
      </c>
      <c r="E22" s="24">
        <v>18</v>
      </c>
      <c r="F22" s="26">
        <v>16</v>
      </c>
      <c r="G22" s="58">
        <v>3</v>
      </c>
      <c r="H22" s="68">
        <v>95.5</v>
      </c>
      <c r="I22" s="53"/>
    </row>
    <row r="23" spans="1:9" s="3" customFormat="1" ht="25.5" customHeight="1" x14ac:dyDescent="0.3">
      <c r="A23" s="35"/>
      <c r="B23" s="33"/>
      <c r="C23" s="23" t="s">
        <v>21</v>
      </c>
      <c r="D23" s="24">
        <v>3</v>
      </c>
      <c r="E23" s="24">
        <v>36</v>
      </c>
      <c r="F23" s="26">
        <v>25</v>
      </c>
      <c r="G23" s="56">
        <v>5</v>
      </c>
      <c r="H23" s="66">
        <v>92.66</v>
      </c>
      <c r="I23" s="53"/>
    </row>
    <row r="24" spans="1:9" s="3" customFormat="1" ht="25.5" customHeight="1" x14ac:dyDescent="0.3">
      <c r="A24" s="35"/>
      <c r="B24" s="33"/>
      <c r="C24" s="23" t="s">
        <v>24</v>
      </c>
      <c r="D24" s="24">
        <v>1</v>
      </c>
      <c r="E24" s="24">
        <v>10</v>
      </c>
      <c r="F24" s="26">
        <v>7</v>
      </c>
      <c r="G24" s="56">
        <v>2</v>
      </c>
      <c r="H24" s="66">
        <v>80.5</v>
      </c>
      <c r="I24" s="53"/>
    </row>
    <row r="25" spans="1:9" s="3" customFormat="1" ht="25.5" customHeight="1" x14ac:dyDescent="0.3">
      <c r="A25" s="35"/>
      <c r="B25" s="33"/>
      <c r="C25" s="23" t="s">
        <v>25</v>
      </c>
      <c r="D25" s="24">
        <v>4</v>
      </c>
      <c r="E25" s="24">
        <v>20</v>
      </c>
      <c r="F25" s="26">
        <v>18</v>
      </c>
      <c r="G25" s="56">
        <v>7</v>
      </c>
      <c r="H25" s="66">
        <v>86.66</v>
      </c>
      <c r="I25" s="53"/>
    </row>
    <row r="26" spans="1:9" s="3" customFormat="1" ht="25.5" customHeight="1" x14ac:dyDescent="0.3">
      <c r="A26" s="35"/>
      <c r="B26" s="33"/>
      <c r="C26" s="23" t="s">
        <v>26</v>
      </c>
      <c r="D26" s="24">
        <v>1</v>
      </c>
      <c r="E26" s="24">
        <v>12</v>
      </c>
      <c r="F26" s="26">
        <v>7</v>
      </c>
      <c r="G26" s="56">
        <v>2</v>
      </c>
      <c r="H26" s="66">
        <v>80.5</v>
      </c>
      <c r="I26" s="53"/>
    </row>
    <row r="27" spans="1:9" s="3" customFormat="1" ht="25.5" customHeight="1" x14ac:dyDescent="0.3">
      <c r="A27" s="35"/>
      <c r="B27" s="33"/>
      <c r="C27" s="23" t="s">
        <v>38</v>
      </c>
      <c r="D27" s="24">
        <v>3</v>
      </c>
      <c r="E27" s="24">
        <v>44</v>
      </c>
      <c r="F27" s="26">
        <v>34</v>
      </c>
      <c r="G27" s="56">
        <v>4</v>
      </c>
      <c r="H27" s="66">
        <v>90</v>
      </c>
      <c r="I27" s="53"/>
    </row>
    <row r="28" spans="1:9" s="3" customFormat="1" ht="25.5" customHeight="1" x14ac:dyDescent="0.3">
      <c r="A28" s="35"/>
      <c r="B28" s="32"/>
      <c r="C28" s="23" t="s">
        <v>27</v>
      </c>
      <c r="D28" s="24">
        <v>1</v>
      </c>
      <c r="E28" s="24">
        <v>13</v>
      </c>
      <c r="F28" s="26">
        <v>9</v>
      </c>
      <c r="G28" s="56">
        <v>2</v>
      </c>
      <c r="H28" s="66">
        <v>95.5</v>
      </c>
      <c r="I28" s="53"/>
    </row>
    <row r="29" spans="1:9" s="3" customFormat="1" ht="25.5" customHeight="1" x14ac:dyDescent="0.3">
      <c r="A29" s="35"/>
      <c r="B29" s="31" t="s">
        <v>16</v>
      </c>
      <c r="C29" s="23" t="s">
        <v>10</v>
      </c>
      <c r="D29" s="24">
        <v>2</v>
      </c>
      <c r="E29" s="24">
        <v>19</v>
      </c>
      <c r="F29" s="26">
        <v>16</v>
      </c>
      <c r="G29" s="56">
        <v>3</v>
      </c>
      <c r="H29" s="66">
        <v>87.16</v>
      </c>
      <c r="I29" s="53"/>
    </row>
    <row r="30" spans="1:9" s="3" customFormat="1" ht="25.5" customHeight="1" x14ac:dyDescent="0.3">
      <c r="A30" s="35"/>
      <c r="B30" s="33"/>
      <c r="C30" s="23" t="s">
        <v>21</v>
      </c>
      <c r="D30" s="24">
        <v>2</v>
      </c>
      <c r="E30" s="24">
        <v>11</v>
      </c>
      <c r="F30" s="26">
        <v>8</v>
      </c>
      <c r="G30" s="56">
        <v>3</v>
      </c>
      <c r="H30" s="66">
        <v>90.5</v>
      </c>
      <c r="I30" s="53"/>
    </row>
    <row r="31" spans="1:9" s="3" customFormat="1" ht="25.5" customHeight="1" x14ac:dyDescent="0.3">
      <c r="A31" s="35"/>
      <c r="B31" s="33"/>
      <c r="C31" s="23" t="s">
        <v>24</v>
      </c>
      <c r="D31" s="24">
        <v>2</v>
      </c>
      <c r="E31" s="24">
        <v>7</v>
      </c>
      <c r="F31" s="26">
        <v>5</v>
      </c>
      <c r="G31" s="56">
        <v>3</v>
      </c>
      <c r="H31" s="66">
        <v>80</v>
      </c>
      <c r="I31" s="53"/>
    </row>
    <row r="32" spans="1:9" s="3" customFormat="1" ht="25.5" customHeight="1" x14ac:dyDescent="0.3">
      <c r="A32" s="35"/>
      <c r="B32" s="32"/>
      <c r="C32" s="23" t="s">
        <v>25</v>
      </c>
      <c r="D32" s="24">
        <v>1</v>
      </c>
      <c r="E32" s="24">
        <v>9</v>
      </c>
      <c r="F32" s="26">
        <v>7</v>
      </c>
      <c r="G32" s="56">
        <v>2</v>
      </c>
      <c r="H32" s="66">
        <v>83.33</v>
      </c>
      <c r="I32" s="53"/>
    </row>
    <row r="33" spans="1:9" s="3" customFormat="1" ht="25.5" customHeight="1" x14ac:dyDescent="0.3">
      <c r="A33" s="35"/>
      <c r="B33" s="23" t="s">
        <v>17</v>
      </c>
      <c r="C33" s="23" t="s">
        <v>14</v>
      </c>
      <c r="D33" s="24">
        <v>1</v>
      </c>
      <c r="E33" s="24">
        <v>9</v>
      </c>
      <c r="F33" s="26">
        <v>9</v>
      </c>
      <c r="G33" s="56">
        <v>2</v>
      </c>
      <c r="H33" s="66">
        <v>66.66</v>
      </c>
      <c r="I33" s="53"/>
    </row>
    <row r="34" spans="1:9" s="3" customFormat="1" ht="25.5" customHeight="1" x14ac:dyDescent="0.3">
      <c r="A34" s="35"/>
      <c r="B34" s="31" t="s">
        <v>29</v>
      </c>
      <c r="C34" s="23" t="s">
        <v>13</v>
      </c>
      <c r="D34" s="24">
        <v>1</v>
      </c>
      <c r="E34" s="24">
        <v>4</v>
      </c>
      <c r="F34" s="26">
        <v>1</v>
      </c>
      <c r="G34" s="56">
        <v>0</v>
      </c>
      <c r="H34" s="66"/>
      <c r="I34" s="53" t="s">
        <v>51</v>
      </c>
    </row>
    <row r="35" spans="1:9" s="3" customFormat="1" ht="25.5" customHeight="1" x14ac:dyDescent="0.3">
      <c r="A35" s="35"/>
      <c r="B35" s="33"/>
      <c r="C35" s="23" t="s">
        <v>22</v>
      </c>
      <c r="D35" s="24">
        <v>1</v>
      </c>
      <c r="E35" s="24">
        <v>7</v>
      </c>
      <c r="F35" s="26">
        <v>3</v>
      </c>
      <c r="G35" s="56">
        <v>1</v>
      </c>
      <c r="H35" s="66">
        <v>78</v>
      </c>
      <c r="I35" s="53"/>
    </row>
    <row r="36" spans="1:9" s="3" customFormat="1" ht="25.5" customHeight="1" x14ac:dyDescent="0.3">
      <c r="A36" s="35"/>
      <c r="B36" s="33"/>
      <c r="C36" s="23" t="s">
        <v>23</v>
      </c>
      <c r="D36" s="24">
        <v>3</v>
      </c>
      <c r="E36" s="24">
        <v>11</v>
      </c>
      <c r="F36" s="26">
        <v>10</v>
      </c>
      <c r="G36" s="56">
        <v>3</v>
      </c>
      <c r="H36" s="66">
        <v>70</v>
      </c>
      <c r="I36" s="53"/>
    </row>
    <row r="37" spans="1:9" s="3" customFormat="1" ht="25.5" customHeight="1" x14ac:dyDescent="0.3">
      <c r="A37" s="35"/>
      <c r="B37" s="33"/>
      <c r="C37" s="23" t="s">
        <v>25</v>
      </c>
      <c r="D37" s="24">
        <v>1</v>
      </c>
      <c r="E37" s="24">
        <v>1</v>
      </c>
      <c r="F37" s="26">
        <v>0</v>
      </c>
      <c r="G37" s="56">
        <v>0</v>
      </c>
      <c r="H37" s="66"/>
      <c r="I37" s="53" t="s">
        <v>51</v>
      </c>
    </row>
    <row r="38" spans="1:9" s="3" customFormat="1" ht="25.5" customHeight="1" x14ac:dyDescent="0.3">
      <c r="A38" s="35"/>
      <c r="B38" s="32"/>
      <c r="C38" s="23" t="s">
        <v>26</v>
      </c>
      <c r="D38" s="24">
        <v>1</v>
      </c>
      <c r="E38" s="24">
        <v>4</v>
      </c>
      <c r="F38" s="26">
        <v>3</v>
      </c>
      <c r="G38" s="56">
        <v>0</v>
      </c>
      <c r="H38" s="66"/>
      <c r="I38" s="53" t="s">
        <v>51</v>
      </c>
    </row>
    <row r="39" spans="1:9" s="3" customFormat="1" ht="25.5" customHeight="1" x14ac:dyDescent="0.3">
      <c r="A39" s="35"/>
      <c r="B39" s="31" t="s">
        <v>42</v>
      </c>
      <c r="C39" s="23" t="s">
        <v>28</v>
      </c>
      <c r="D39" s="24">
        <v>1</v>
      </c>
      <c r="E39" s="24">
        <v>11</v>
      </c>
      <c r="F39" s="26">
        <v>8</v>
      </c>
      <c r="G39" s="56">
        <v>1</v>
      </c>
      <c r="H39" s="66">
        <v>63</v>
      </c>
      <c r="I39" s="53"/>
    </row>
    <row r="40" spans="1:9" s="3" customFormat="1" ht="25.5" customHeight="1" x14ac:dyDescent="0.3">
      <c r="A40" s="35"/>
      <c r="B40" s="33"/>
      <c r="C40" s="23" t="s">
        <v>13</v>
      </c>
      <c r="D40" s="24">
        <v>2</v>
      </c>
      <c r="E40" s="24">
        <v>3</v>
      </c>
      <c r="F40" s="26">
        <v>3</v>
      </c>
      <c r="G40" s="56">
        <v>2</v>
      </c>
      <c r="H40" s="66">
        <v>79.33</v>
      </c>
      <c r="I40" s="53"/>
    </row>
    <row r="41" spans="1:9" s="3" customFormat="1" ht="25.5" customHeight="1" x14ac:dyDescent="0.3">
      <c r="A41" s="35"/>
      <c r="B41" s="33"/>
      <c r="C41" s="23" t="s">
        <v>14</v>
      </c>
      <c r="D41" s="24">
        <v>1</v>
      </c>
      <c r="E41" s="24">
        <v>6</v>
      </c>
      <c r="F41" s="26">
        <v>2</v>
      </c>
      <c r="G41" s="56">
        <v>2</v>
      </c>
      <c r="H41" s="66">
        <v>66.66</v>
      </c>
      <c r="I41" s="53"/>
    </row>
    <row r="42" spans="1:9" s="3" customFormat="1" ht="25.5" customHeight="1" x14ac:dyDescent="0.3">
      <c r="A42" s="35"/>
      <c r="B42" s="32"/>
      <c r="C42" s="23" t="s">
        <v>26</v>
      </c>
      <c r="D42" s="24">
        <v>1</v>
      </c>
      <c r="E42" s="24">
        <v>10</v>
      </c>
      <c r="F42" s="26">
        <v>8</v>
      </c>
      <c r="G42" s="56">
        <v>2</v>
      </c>
      <c r="H42" s="66">
        <v>60.16</v>
      </c>
      <c r="I42" s="53"/>
    </row>
    <row r="43" spans="1:9" s="3" customFormat="1" ht="25.5" customHeight="1" x14ac:dyDescent="0.3">
      <c r="A43" s="35"/>
      <c r="B43" s="23" t="s">
        <v>43</v>
      </c>
      <c r="C43" s="23" t="s">
        <v>10</v>
      </c>
      <c r="D43" s="24">
        <v>5</v>
      </c>
      <c r="E43" s="24">
        <v>59</v>
      </c>
      <c r="F43" s="26">
        <v>27</v>
      </c>
      <c r="G43" s="56">
        <v>6</v>
      </c>
      <c r="H43" s="66">
        <v>77.16</v>
      </c>
      <c r="I43" s="53"/>
    </row>
    <row r="44" spans="1:9" s="3" customFormat="1" ht="25.5" customHeight="1" x14ac:dyDescent="0.3">
      <c r="A44" s="35"/>
      <c r="B44" s="23" t="s">
        <v>44</v>
      </c>
      <c r="C44" s="23" t="s">
        <v>27</v>
      </c>
      <c r="D44" s="24">
        <v>1</v>
      </c>
      <c r="E44" s="24">
        <v>0</v>
      </c>
      <c r="F44" s="26">
        <v>0</v>
      </c>
      <c r="G44" s="59">
        <v>0</v>
      </c>
      <c r="H44" s="64"/>
      <c r="I44" s="54" t="s">
        <v>51</v>
      </c>
    </row>
    <row r="45" spans="1:9" s="3" customFormat="1" ht="25.5" customHeight="1" x14ac:dyDescent="0.3">
      <c r="A45" s="44" t="s">
        <v>36</v>
      </c>
      <c r="B45" s="45"/>
      <c r="C45" s="12" t="s">
        <v>7</v>
      </c>
      <c r="D45" s="6">
        <f>SUM(D46:D84)</f>
        <v>25</v>
      </c>
      <c r="E45" s="6">
        <f>SUM(E46:E84)</f>
        <v>79</v>
      </c>
      <c r="F45" s="6">
        <f t="shared" ref="F45:G45" si="1">SUM(F46:F84)</f>
        <v>68</v>
      </c>
      <c r="G45" s="50">
        <f t="shared" si="1"/>
        <v>37</v>
      </c>
      <c r="H45" s="65"/>
      <c r="I45" s="52"/>
    </row>
    <row r="46" spans="1:9" s="3" customFormat="1" ht="25.5" customHeight="1" x14ac:dyDescent="0.3">
      <c r="A46" s="72" t="s">
        <v>56</v>
      </c>
      <c r="B46" s="31" t="s">
        <v>48</v>
      </c>
      <c r="C46" s="23" t="s">
        <v>21</v>
      </c>
      <c r="D46" s="24">
        <v>1</v>
      </c>
      <c r="E46" s="24">
        <v>2</v>
      </c>
      <c r="F46" s="26">
        <v>2</v>
      </c>
      <c r="G46" s="56">
        <v>1</v>
      </c>
      <c r="H46" s="66">
        <v>86.33</v>
      </c>
      <c r="I46" s="47"/>
    </row>
    <row r="47" spans="1:9" s="3" customFormat="1" ht="25.5" customHeight="1" x14ac:dyDescent="0.3">
      <c r="A47" s="35"/>
      <c r="B47" s="33"/>
      <c r="C47" s="23" t="s">
        <v>23</v>
      </c>
      <c r="D47" s="24">
        <v>1</v>
      </c>
      <c r="E47" s="24">
        <v>3</v>
      </c>
      <c r="F47" s="26">
        <v>2</v>
      </c>
      <c r="G47" s="56">
        <v>2</v>
      </c>
      <c r="H47" s="66">
        <v>81.66</v>
      </c>
      <c r="I47" s="47"/>
    </row>
    <row r="48" spans="1:9" s="3" customFormat="1" ht="25.5" customHeight="1" x14ac:dyDescent="0.3">
      <c r="A48" s="35"/>
      <c r="B48" s="32"/>
      <c r="C48" s="23" t="s">
        <v>15</v>
      </c>
      <c r="D48" s="24">
        <v>1</v>
      </c>
      <c r="E48" s="24">
        <v>2</v>
      </c>
      <c r="F48" s="26">
        <v>2</v>
      </c>
      <c r="G48" s="56">
        <v>2</v>
      </c>
      <c r="H48" s="66">
        <v>83.5</v>
      </c>
      <c r="I48" s="47"/>
    </row>
    <row r="49" spans="1:9" s="3" customFormat="1" ht="25.5" customHeight="1" x14ac:dyDescent="0.3">
      <c r="A49" s="35"/>
      <c r="B49" s="31" t="s">
        <v>31</v>
      </c>
      <c r="C49" s="23" t="s">
        <v>28</v>
      </c>
      <c r="D49" s="24">
        <v>1</v>
      </c>
      <c r="E49" s="24">
        <v>13</v>
      </c>
      <c r="F49" s="26">
        <v>9</v>
      </c>
      <c r="G49" s="56">
        <v>2</v>
      </c>
      <c r="H49" s="66">
        <v>79.66</v>
      </c>
      <c r="I49" s="47"/>
    </row>
    <row r="50" spans="1:9" s="3" customFormat="1" ht="25.5" customHeight="1" x14ac:dyDescent="0.3">
      <c r="A50" s="35"/>
      <c r="B50" s="32"/>
      <c r="C50" s="23" t="s">
        <v>25</v>
      </c>
      <c r="D50" s="24">
        <v>1</v>
      </c>
      <c r="E50" s="24">
        <v>9</v>
      </c>
      <c r="F50" s="26">
        <v>7</v>
      </c>
      <c r="G50" s="56">
        <v>2</v>
      </c>
      <c r="H50" s="66">
        <v>93</v>
      </c>
      <c r="I50" s="47"/>
    </row>
    <row r="51" spans="1:9" s="3" customFormat="1" ht="25.5" customHeight="1" x14ac:dyDescent="0.3">
      <c r="A51" s="35"/>
      <c r="B51" s="31" t="s">
        <v>32</v>
      </c>
      <c r="C51" s="23" t="s">
        <v>28</v>
      </c>
      <c r="D51" s="24">
        <v>1</v>
      </c>
      <c r="E51" s="24">
        <v>4</v>
      </c>
      <c r="F51" s="26">
        <v>4</v>
      </c>
      <c r="G51" s="56">
        <v>2</v>
      </c>
      <c r="H51" s="66">
        <v>91.66</v>
      </c>
      <c r="I51" s="47"/>
    </row>
    <row r="52" spans="1:9" s="3" customFormat="1" ht="25.5" customHeight="1" x14ac:dyDescent="0.3">
      <c r="A52" s="35"/>
      <c r="B52" s="33"/>
      <c r="C52" s="23" t="s">
        <v>13</v>
      </c>
      <c r="D52" s="24">
        <v>1</v>
      </c>
      <c r="E52" s="24">
        <v>4</v>
      </c>
      <c r="F52" s="26">
        <v>4</v>
      </c>
      <c r="G52" s="56">
        <v>2</v>
      </c>
      <c r="H52" s="66">
        <v>85.16</v>
      </c>
      <c r="I52" s="47"/>
    </row>
    <row r="53" spans="1:9" s="3" customFormat="1" ht="25.5" customHeight="1" x14ac:dyDescent="0.3">
      <c r="A53" s="35"/>
      <c r="B53" s="33"/>
      <c r="C53" s="23" t="s">
        <v>14</v>
      </c>
      <c r="D53" s="24">
        <v>1</v>
      </c>
      <c r="E53" s="24">
        <v>4</v>
      </c>
      <c r="F53" s="26">
        <v>4</v>
      </c>
      <c r="G53" s="56">
        <v>2</v>
      </c>
      <c r="H53" s="66">
        <v>89.66</v>
      </c>
      <c r="I53" s="47"/>
    </row>
    <row r="54" spans="1:9" s="3" customFormat="1" ht="25.5" customHeight="1" x14ac:dyDescent="0.3">
      <c r="A54" s="35"/>
      <c r="B54" s="33"/>
      <c r="C54" s="23" t="s">
        <v>30</v>
      </c>
      <c r="D54" s="24">
        <v>1</v>
      </c>
      <c r="E54" s="24">
        <v>3</v>
      </c>
      <c r="F54" s="26">
        <v>3</v>
      </c>
      <c r="G54" s="56">
        <v>3</v>
      </c>
      <c r="H54" s="66">
        <v>64.66</v>
      </c>
      <c r="I54" s="47"/>
    </row>
    <row r="55" spans="1:9" s="3" customFormat="1" ht="25.5" customHeight="1" x14ac:dyDescent="0.3">
      <c r="A55" s="35"/>
      <c r="B55" s="32"/>
      <c r="C55" s="23" t="s">
        <v>26</v>
      </c>
      <c r="D55" s="24">
        <v>1</v>
      </c>
      <c r="E55" s="24">
        <v>5</v>
      </c>
      <c r="F55" s="26">
        <v>5</v>
      </c>
      <c r="G55" s="56">
        <v>2</v>
      </c>
      <c r="H55" s="66">
        <v>93.5</v>
      </c>
      <c r="I55" s="47"/>
    </row>
    <row r="56" spans="1:9" s="3" customFormat="1" ht="25.5" customHeight="1" x14ac:dyDescent="0.3">
      <c r="A56" s="35"/>
      <c r="B56" s="23" t="s">
        <v>45</v>
      </c>
      <c r="C56" s="23" t="s">
        <v>13</v>
      </c>
      <c r="D56" s="24">
        <v>1</v>
      </c>
      <c r="E56" s="24">
        <v>2</v>
      </c>
      <c r="F56" s="26">
        <v>2</v>
      </c>
      <c r="G56" s="56">
        <v>1</v>
      </c>
      <c r="H56" s="66">
        <v>73.33</v>
      </c>
      <c r="I56" s="47"/>
    </row>
    <row r="57" spans="1:9" s="3" customFormat="1" ht="25.5" customHeight="1" x14ac:dyDescent="0.3">
      <c r="A57" s="35"/>
      <c r="B57" s="31" t="s">
        <v>33</v>
      </c>
      <c r="C57" s="23" t="s">
        <v>10</v>
      </c>
      <c r="D57" s="24">
        <v>1</v>
      </c>
      <c r="E57" s="24">
        <v>2</v>
      </c>
      <c r="F57" s="26">
        <v>2</v>
      </c>
      <c r="G57" s="56">
        <v>2</v>
      </c>
      <c r="H57" s="66">
        <v>91.33</v>
      </c>
      <c r="I57" s="47"/>
    </row>
    <row r="58" spans="1:9" s="3" customFormat="1" ht="25.5" customHeight="1" x14ac:dyDescent="0.3">
      <c r="A58" s="35"/>
      <c r="B58" s="33"/>
      <c r="C58" s="23" t="s">
        <v>28</v>
      </c>
      <c r="D58" s="24">
        <v>1</v>
      </c>
      <c r="E58" s="24">
        <v>2</v>
      </c>
      <c r="F58" s="26">
        <v>2</v>
      </c>
      <c r="G58" s="56">
        <v>2</v>
      </c>
      <c r="H58" s="66">
        <v>88.5</v>
      </c>
      <c r="I58" s="47"/>
    </row>
    <row r="59" spans="1:9" s="3" customFormat="1" ht="25.5" customHeight="1" x14ac:dyDescent="0.3">
      <c r="A59" s="35"/>
      <c r="B59" s="33"/>
      <c r="C59" s="23" t="s">
        <v>18</v>
      </c>
      <c r="D59" s="24">
        <v>1</v>
      </c>
      <c r="E59" s="24">
        <v>3</v>
      </c>
      <c r="F59" s="26">
        <v>3</v>
      </c>
      <c r="G59" s="56">
        <v>2</v>
      </c>
      <c r="H59" s="66">
        <v>84.66</v>
      </c>
      <c r="I59" s="47"/>
    </row>
    <row r="60" spans="1:9" s="3" customFormat="1" ht="25.5" customHeight="1" x14ac:dyDescent="0.3">
      <c r="A60" s="35"/>
      <c r="B60" s="33"/>
      <c r="C60" s="23" t="s">
        <v>13</v>
      </c>
      <c r="D60" s="24">
        <v>1</v>
      </c>
      <c r="E60" s="24">
        <v>1</v>
      </c>
      <c r="F60" s="26">
        <v>1</v>
      </c>
      <c r="G60" s="56">
        <v>1</v>
      </c>
      <c r="H60" s="66">
        <v>93</v>
      </c>
      <c r="I60" s="47"/>
    </row>
    <row r="61" spans="1:9" s="3" customFormat="1" ht="25.5" customHeight="1" x14ac:dyDescent="0.3">
      <c r="A61" s="35"/>
      <c r="B61" s="33"/>
      <c r="C61" s="23" t="s">
        <v>14</v>
      </c>
      <c r="D61" s="24">
        <v>1</v>
      </c>
      <c r="E61" s="24">
        <v>3</v>
      </c>
      <c r="F61" s="26">
        <v>2</v>
      </c>
      <c r="G61" s="56">
        <v>1</v>
      </c>
      <c r="H61" s="66">
        <v>97.16</v>
      </c>
      <c r="I61" s="47"/>
    </row>
    <row r="62" spans="1:9" s="3" customFormat="1" ht="25.5" customHeight="1" x14ac:dyDescent="0.3">
      <c r="A62" s="35"/>
      <c r="B62" s="33"/>
      <c r="C62" s="23" t="s">
        <v>23</v>
      </c>
      <c r="D62" s="24">
        <v>1</v>
      </c>
      <c r="E62" s="24">
        <v>1</v>
      </c>
      <c r="F62" s="26">
        <v>1</v>
      </c>
      <c r="G62" s="56">
        <v>1</v>
      </c>
      <c r="H62" s="66">
        <v>96.83</v>
      </c>
      <c r="I62" s="47"/>
    </row>
    <row r="63" spans="1:9" s="3" customFormat="1" ht="25.5" customHeight="1" x14ac:dyDescent="0.3">
      <c r="A63" s="35"/>
      <c r="B63" s="33"/>
      <c r="C63" s="23" t="s">
        <v>24</v>
      </c>
      <c r="D63" s="24">
        <v>1</v>
      </c>
      <c r="E63" s="24">
        <v>1</v>
      </c>
      <c r="F63" s="26">
        <v>1</v>
      </c>
      <c r="G63" s="56">
        <v>1</v>
      </c>
      <c r="H63" s="66">
        <v>95.16</v>
      </c>
      <c r="I63" s="47"/>
    </row>
    <row r="64" spans="1:9" s="3" customFormat="1" ht="25.5" customHeight="1" x14ac:dyDescent="0.3">
      <c r="A64" s="35"/>
      <c r="B64" s="33"/>
      <c r="C64" s="23" t="s">
        <v>25</v>
      </c>
      <c r="D64" s="24">
        <v>1</v>
      </c>
      <c r="E64" s="24">
        <v>2</v>
      </c>
      <c r="F64" s="26">
        <v>2</v>
      </c>
      <c r="G64" s="56">
        <v>0</v>
      </c>
      <c r="H64" s="66"/>
      <c r="I64" s="53" t="s">
        <v>51</v>
      </c>
    </row>
    <row r="65" spans="1:9" s="3" customFormat="1" ht="25.5" customHeight="1" x14ac:dyDescent="0.3">
      <c r="A65" s="35"/>
      <c r="B65" s="33"/>
      <c r="C65" s="23" t="s">
        <v>26</v>
      </c>
      <c r="D65" s="24">
        <v>2</v>
      </c>
      <c r="E65" s="24">
        <v>2</v>
      </c>
      <c r="F65" s="26">
        <v>2</v>
      </c>
      <c r="G65" s="56">
        <v>2</v>
      </c>
      <c r="H65" s="66">
        <v>90.16</v>
      </c>
      <c r="I65" s="53"/>
    </row>
    <row r="66" spans="1:9" s="3" customFormat="1" ht="25.5" customHeight="1" x14ac:dyDescent="0.3">
      <c r="A66" s="35"/>
      <c r="B66" s="32"/>
      <c r="C66" s="23" t="s">
        <v>27</v>
      </c>
      <c r="D66" s="24">
        <v>1</v>
      </c>
      <c r="E66" s="24">
        <v>3</v>
      </c>
      <c r="F66" s="26">
        <v>3</v>
      </c>
      <c r="G66" s="56">
        <v>1</v>
      </c>
      <c r="H66" s="66">
        <v>73</v>
      </c>
      <c r="I66" s="53"/>
    </row>
    <row r="67" spans="1:9" s="3" customFormat="1" ht="25.5" customHeight="1" x14ac:dyDescent="0.3">
      <c r="A67" s="35"/>
      <c r="B67" s="31" t="s">
        <v>34</v>
      </c>
      <c r="C67" s="23" t="s">
        <v>13</v>
      </c>
      <c r="D67" s="24">
        <v>1</v>
      </c>
      <c r="E67" s="24">
        <v>1</v>
      </c>
      <c r="F67" s="26">
        <v>1</v>
      </c>
      <c r="G67" s="56">
        <v>1</v>
      </c>
      <c r="H67" s="66">
        <v>69.66</v>
      </c>
      <c r="I67" s="53"/>
    </row>
    <row r="68" spans="1:9" s="3" customFormat="1" ht="25.5" customHeight="1" x14ac:dyDescent="0.3">
      <c r="A68" s="35"/>
      <c r="B68" s="33"/>
      <c r="C68" s="23" t="s">
        <v>21</v>
      </c>
      <c r="D68" s="24">
        <v>1</v>
      </c>
      <c r="E68" s="25">
        <v>4</v>
      </c>
      <c r="F68" s="26">
        <v>2</v>
      </c>
      <c r="G68" s="56">
        <v>2</v>
      </c>
      <c r="H68" s="66">
        <v>75.16</v>
      </c>
      <c r="I68" s="53"/>
    </row>
    <row r="69" spans="1:9" s="3" customFormat="1" ht="25.5" customHeight="1" thickBot="1" x14ac:dyDescent="0.35">
      <c r="A69" s="36"/>
      <c r="B69" s="34"/>
      <c r="C69" s="27" t="s">
        <v>27</v>
      </c>
      <c r="D69" s="28">
        <v>1</v>
      </c>
      <c r="E69" s="29">
        <v>3</v>
      </c>
      <c r="F69" s="30">
        <v>2</v>
      </c>
      <c r="G69" s="59">
        <v>0</v>
      </c>
      <c r="H69" s="69"/>
      <c r="I69" s="55" t="s">
        <v>51</v>
      </c>
    </row>
    <row r="70" spans="1:9" ht="17.25" thickTop="1" x14ac:dyDescent="0.3">
      <c r="G70" s="51"/>
      <c r="H70" s="70"/>
    </row>
  </sheetData>
  <autoFilter ref="A3:I69"/>
  <mergeCells count="20">
    <mergeCell ref="A1:I1"/>
    <mergeCell ref="A4:C4"/>
    <mergeCell ref="A5:B5"/>
    <mergeCell ref="A8:B8"/>
    <mergeCell ref="A45:B45"/>
    <mergeCell ref="A6:A7"/>
    <mergeCell ref="A9:A44"/>
    <mergeCell ref="G2:I2"/>
    <mergeCell ref="B9:B11"/>
    <mergeCell ref="B14:B16"/>
    <mergeCell ref="B20:B28"/>
    <mergeCell ref="B29:B32"/>
    <mergeCell ref="B34:B38"/>
    <mergeCell ref="B39:B42"/>
    <mergeCell ref="B49:B50"/>
    <mergeCell ref="B51:B55"/>
    <mergeCell ref="B57:B66"/>
    <mergeCell ref="B67:B69"/>
    <mergeCell ref="A46:A69"/>
    <mergeCell ref="B46:B48"/>
  </mergeCells>
  <phoneticPr fontId="2" type="noConversion"/>
  <pageMargins left="0.23622047244094491" right="0.23622047244094491" top="0.55118110236220474" bottom="0.35433070866141736" header="0.31496062992125984" footer="0.31496062992125984"/>
  <pageSetup paperSize="9" scale="53" fitToHeight="0" orientation="portrait" r:id="rId1"/>
  <ignoredErrors>
    <ignoredError sqref="I4:I5 D45:E45 D8:E8 D4:E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응시결과</vt:lpstr>
      <vt:lpstr>응시결과!Print_Area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2020-10-17T02:41:13Z</cp:lastPrinted>
  <dcterms:created xsi:type="dcterms:W3CDTF">2018-08-13T00:13:42Z</dcterms:created>
  <dcterms:modified xsi:type="dcterms:W3CDTF">2020-11-06T06:17:16Z</dcterms:modified>
</cp:coreProperties>
</file>